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SERVIÇOS AMBULATORIAIS" sheetId="1" r:id="rId1"/>
    <sheet name="Plan3" sheetId="2" r:id="rId2"/>
  </sheets>
  <definedNames>
    <definedName name="_xlnm.Print_Area" localSheetId="0">'SERVIÇOS AMBULATORIAIS'!$B$1:$I$219</definedName>
  </definedNames>
  <calcPr fullCalcOnLoad="1"/>
</workbook>
</file>

<file path=xl/sharedStrings.xml><?xml version="1.0" encoding="utf-8"?>
<sst xmlns="http://schemas.openxmlformats.org/spreadsheetml/2006/main" count="207" uniqueCount="181">
  <si>
    <t>PROTESE MAMARIA EM SILICONE INODOR COM CAPA PROTETORA E SOUTIEN ADAPTADO PARA MASTECTOMIZADOS.</t>
  </si>
  <si>
    <t>0701020520 - PROTESE P/ AMPUTACAO TIPO CHOPART</t>
  </si>
  <si>
    <t>PROTESE LAMINADA EM  RESINA ACRILICA REFORCADA EM  FIBRA DE  CARBONO, PARA AMPUTACAO DE  CHOPART, BIVALVADA OU NAO, COM OU SEM APOIO NO TENDAO PATELAR, COM PE ESPECIFICO PARA COTO CHOPART.</t>
  </si>
  <si>
    <t>0701020539 - PROTESE PASSIVA ENDOESQUELETICA P/ DESARTICULACAO DE OMBRO E ESCAPULECTOMIA PARCIAL OU TOTAL</t>
  </si>
  <si>
    <t>0701020547 - PROTESE PASSIVA ENDOESQUELETICA TRANSUMERAL</t>
  </si>
  <si>
    <t>PROTESE PASSIVA ENDOESQUELETICA EM ALUMINIO TUBULAR, PARA AMPUTACAO TRANSUMERAL, REVESTIDA COM ESPUMA E MEIA COSMETICA, SUSPENSAO POR CORREIA EM OITO OU NOVE, COTOVELO COM BLOQUEIO PASSIVO EM MULTIPLOS ESTAGIOS, PUNHO EM ROSCA, MAO PASSIVA COM LUVA COSMETICA.</t>
  </si>
  <si>
    <t>0701020555 - PROTESE PASSIVA PARA AMPUTACAO PARCIAL DA MAO</t>
  </si>
  <si>
    <t>PROTESE LAMINADA EM RESINA, PARA COMPLEMENTACAO DE  AMPUTACAO PARCIAL DA MAO, COM REVESTIMENTO POR LUVA COSMETICA.</t>
  </si>
  <si>
    <t>0701020563 - PROTESE TIPO PALMILHA PARA AMPUTACAO EM NIVEL DO ANTE PE</t>
  </si>
  <si>
    <t>PROTESE TIPO PALMILHA RIGIDA OU FLEXIVEL PARA  AMPUTACAO DO ANTE PE, CONFECCIONADA EM TERMOPLASTICO SOB MEDIDA, COMPLEMENTACAO DISTAL EM  SILICONE OU PLASTAZOTE E ADAPTAVEL INTERNAMENTE AO CALCADO COMUM OU ORTOPEDICO.</t>
  </si>
  <si>
    <t>Secretaria Municipal de Saúde</t>
  </si>
  <si>
    <t>SERVIÇOS AMBULATORIAIS</t>
  </si>
  <si>
    <t>GRUPO 7 - ÓRTESES, PRÓTESES E MATERIAIS ESPECIAIS</t>
  </si>
  <si>
    <t>SUBGRUPO 1 - ÓRTESES, PRÓTESES E MATERIAIS ESPECIAIS NÃO RELACIONADOS AO ATO CIRÚRGICO</t>
  </si>
  <si>
    <t>FO 1 - OPM AUXILIARES DA LOCOMOÇÃO</t>
  </si>
  <si>
    <t xml:space="preserve">LOTE </t>
  </si>
  <si>
    <t>Código / Descrição</t>
  </si>
  <si>
    <t>Programado</t>
  </si>
  <si>
    <t>Ofertado</t>
  </si>
  <si>
    <t>Quant. Anual</t>
  </si>
  <si>
    <t>Valor Unitário</t>
  </si>
  <si>
    <t>Valor Anual</t>
  </si>
  <si>
    <t>0701010010 - ANDADOR FIXO / ARTICULADO EM ALUMINIO C/ QUATRO PONTEIRAS.</t>
  </si>
  <si>
    <t>ANDADOR FIXO / ARTICULADO  EM ALUMINIO, REGULAVEL NA ALTURA,PUNHADEIRA EM  BORRACHA OU ESPUMA RECOBERTA, COM QUATRO (4) PONTEIRAS DE BORRACHA RESISTENTES.</t>
  </si>
  <si>
    <t>0701010029 - CADEIRA DE RODAS ADULTO / INFANTIL (TIPO PADRAO)</t>
  </si>
  <si>
    <t>0701010037 - CADEIRA DE RODAS P/ BANHO C/ ASSENTO SANITARIO</t>
  </si>
  <si>
    <t>0701010045 - CADEIRA DE RODAS P/ TETRAPLEGICO - TIPO PADRAO</t>
  </si>
  <si>
    <t>0701010053 - CALCADOS ANATOMICOS C/ PALMILHAS P/ PE NEUROPATICOS (PAR)</t>
  </si>
  <si>
    <t>CALCADOS DE CRIANÇA OU ADULTO, FEITOS COM MOLDE DE GESSO, COM FORRAÇÃO E SOLADOS ESPECIAIS PARA REDUZIR OS PONTOS DE ATRITO DE COMPRESSÃO SEMPRE QUE POSSÍVEL DOTADOS DE PALMILHAS ESPECIAIS QUE SE ADAPTEM A ANATOMIA PLANTAR.</t>
  </si>
  <si>
    <t>0701010061 - CALCADOS ORTOPEDICOS CONFECCIONADOS SOB MEDIDA ATE NUMERO 45 (PAR)</t>
  </si>
  <si>
    <t>CALCADOS ORTOPEDICOS CONFECCIONADOS COM FORRACAO E SOLADOS ESPECIAIS, QUE  PODEM OU NAO SEREM ADAPTADOS AS ORTESES OU PALMILHAS.</t>
  </si>
  <si>
    <t>0701010070 - CALCADOS ORTOPEDICOS PRE-FABRICADOS C/ PALMILHAS ATE NUMERO 45 (PAR)</t>
  </si>
  <si>
    <t>CALCADOS ORTOPEDICOS COM CONTRAFORTES RIGIDOS LATERAL OU MEDIALMENTE, PARA MANUTENCAO POSTURAL EM PES COM DESVIOS. QUANDO UTILIZADOS COM ORTESES DE HASTES METALICAS PODEM RECEBER CORREIAS EM T PARA VARUS OU VALGO.</t>
  </si>
  <si>
    <t>0701010088 - CALÇADOS SOB MEDIDA P/ COMPENSAÇÃO DE DISCREPÂNCIA DE MEMBROS INFERIORES A PARTIR DO NUMERO 34</t>
  </si>
  <si>
    <t>0701010096 - CALCADOS SOB MEDIDA P/ COMPENSACAO DE ENCURTAMENTO ATE NUMERO 33 (PAR)</t>
  </si>
  <si>
    <t>CALCADOS PARA COMPENSAÇÃO, INDICADAS PARA CRIANÇAS PORTADORAS DE MALFORMAÇÃO CONGENITAS COM DIFERENÇA DE COMPRIMENTO ENTRE OS MEMBROS, POR VEZES APRESENTANDO DESVIO DE EIXO FLEXO – EXTENSÃO DOS TORNOZELOS, QUE NÃO, SEJAM DISCREPANTES A PONTO DE NECESSITAR UTILIZAR ÓRTESES DE COMPENSAÇÃO DE ENCURTAMENTO( MAIS DE 100 mm), FEITOS SOB MEDIDA.</t>
  </si>
  <si>
    <t>0701010100 - CARRINHO DOBRAVEL P/ TRANSPORTE DE CRIANCA C/ DEFICIENCIA</t>
  </si>
  <si>
    <t>CARRINHO P/TRANSPORTE DE CRIANCAS COM DEFICIENCIA, COM ARMACAO EM TUBOS DE ALUMINIO/ACO PINTADO/CROMADO, DOBRAVEL, COM TRES POSICOES NO CONJUNTO ASSENTO-ENCOSTO ANATOMICO INTERCAMBIAVEIS (SENTAR, RECLINAR E DEITAR). TECIDO DUPLO DE ALGODAO NO ENCOSTO E NO ASSENTO.</t>
  </si>
  <si>
    <t>0701010118 - BENGALA CANADENSE REGULAVEL EM ALTURA (PAR)</t>
  </si>
  <si>
    <t>BENGALA CANADENSE EM ALUMINIO COM BRACADEIRA NAO ARTICULAVEL, REGULAGEM PARA AJUSTAMENTO DA ALTURA. PONTEIRAS EM  BORRACHA RESISTENTES (PAR).</t>
  </si>
  <si>
    <t>0701010126 - MULETA AXILAR REGULAVEL DE MADEIRA (PAR)</t>
  </si>
  <si>
    <t>MULETA AXILAR DE MADEIRA PARA USO TEMPORARIO PROLONGADO OU PERMANENTE, COM APOIO AXILAR EMBORRACHADO, INJETADO OU ALMOFADADO, COM  MANOPLAS DE  ALTURA REGULAVEL, HASTES DUPLAS DE  COMPRIMENTO AJUSTAVEIS NA ALTURA, PONTEIRAS DE  BORRACHA.</t>
  </si>
  <si>
    <t>0701010134 - MULETA AXILAR TUBULAR EM ALUMINIO REGULAVEL NA ALTURA (PAR)</t>
  </si>
  <si>
    <t>0701010142 - PALMILHAS CONFECCIONADAS SOB MEDIDA (PAR)</t>
  </si>
  <si>
    <t>PALMILHAS CONFECCCIONADAS SOB  MEDIDA.</t>
  </si>
  <si>
    <t>0701010150 - PALMILHAS P/ PES NEUROPATICOS CONFECCINADAS SOB MEDIDA P/ ADULTOS OU CRIANCAS (PAR)</t>
  </si>
  <si>
    <t>0701010169 - PALMILHAS P/ SUSTENTACAO DOS ARCOS PLANTARES ATE O NUMERO 33 (PAR)</t>
  </si>
  <si>
    <t>PALMILHAS PARA SUSTENTACAO DOS ARCOS PLANTARES EM  COURO E EVA, ATE O NUMERO TRINTA E TRES (33).</t>
  </si>
  <si>
    <t>FO 2 - OPM ORTOPÉDICAS</t>
  </si>
  <si>
    <t>0701020016 - ORTESE / CINTA LSO TIPO PUTTI (BAIXA)</t>
  </si>
  <si>
    <t>0701020024 - ORTESE / CINTA TLSO TIPO PUTTI (ALTO)</t>
  </si>
  <si>
    <t>0701020032 - ORTESE / COLETE CTLSO TIPO MILWAUKEE</t>
  </si>
  <si>
    <t>ORTESE TIPO COLETE CERVICO – TORACICO – LOMBO – SACRA, DINAMICA, PARA ESTABILIZAÇÃO VERTEBRAL NAS ESCOLIOSES E CIFOSES, TIPO MILWAUKEE INCLUINDO OS COXINS POSICIONADORES.</t>
  </si>
  <si>
    <t>0701020040 - ORTESE / COLETE TIPO WILLIAMS</t>
  </si>
  <si>
    <t>ORTESE (LSO) TIPO WILLIAMS, PARA SUSTENTACAO DA REGIAO LOMBAR SACRA, COM ARTICULACOES LATERAIS QUE PERMITEM A FLEXAO, MAS BLOQUEIAM A HIPEREXTENSAO LOMBAR.</t>
  </si>
  <si>
    <t>0701020059 - ORTESE / COLETE TLSO TIPO KNIGHT</t>
  </si>
  <si>
    <t>ORTESE (TLSO) TIPO KNIGHT, RIGIDO POSTERIORMENTE POR HASTES, FECHAMENTO ANTERIOR EM TECIDO RESISTENTE COM VELCRO OU ATRACADOR.</t>
  </si>
  <si>
    <t>0701020067 - ORTESE CRUROMALEOLAR  INFANTIL EM POLIPROPILENO P/ IMOBILIZACAO DE JOELHO EM EXTENSAO ARTICULADA</t>
  </si>
  <si>
    <t>ORTESE CRUROMALEOLAR , TIPO CALHA EM  POLIPROPILENO PARA IMOBILIZACAO DO JOELHO EM  EXTENSAO.</t>
  </si>
  <si>
    <t>0701020075 - ORTESE CRUROMALEOLAR P/ LIMITACAO DOS MOVIMENTOS DO JOELHO</t>
  </si>
  <si>
    <t>ORTESE PARA LIMITACAO DA AMPLITUDE DOS MOVIMENTOS DO JOELHO.</t>
  </si>
  <si>
    <t>0701020083 - ORTESE CRUROPODALICA  C/ DISTRATOR P/ GENUVALGO / GENUVARO (INFANTIL E ADOLESCENTE)</t>
  </si>
  <si>
    <t>ORTESE CRUROPODALICA, UNILATERAL,  INFANTIL E ADOLESCENTE, TIPO CALHA POSTERO-LATERAL OU POSTERO-MEDIAL EM  POLIPROPILENO, COM DISTRATOR, PARA TRATAMENTO DE  GENUVALGO/ VARO,</t>
  </si>
  <si>
    <t>0701020091 - ORTESE DINAMICA PELVICO-CRURAL TIPO ATLANTA / TORONTO</t>
  </si>
  <si>
    <t>ORTESE PELVICO CRURAL TIPO ATLANTA / TORONTO, PARA ESTABILIZACAO DOS QUADRIS EM ABDUCAO, NA DOENCA DE LEGG PERTHES.</t>
  </si>
  <si>
    <t>0701020105 - ORTESE DINAMICA SUROPODALICA TIPO MOLA DE CODEVILLE (UNILATERAL)</t>
  </si>
  <si>
    <t>ORTESE SUROPODALICA TIPO CODEVILLE, COM DISPOSITIVO DE MOLA DE ACO ADAPTADO A PALMILHA OU SAPATILHA PARA PÉ CAIDO.</t>
  </si>
  <si>
    <t>0701020113 - ORTESE ESTATICA IMOBILIZADORA AXILO-PALMAR TIPO AEROPLANO</t>
  </si>
  <si>
    <t>ORTESE IMOBILIZADORA AXILO-PALMAR TIPO AEROPLANO PARA SUPORTE DO OMBRO EM  ABDUCAO DE  NOVENTA (90) GRAUS, COM COTOVELO EM  NOVENTA (90) GRAUS DE  FLEXAO.</t>
  </si>
  <si>
    <t>0701020121 - ORTESE GENUPODALICO EM POLIPROPILENO TIPO SARMIENTO</t>
  </si>
  <si>
    <t>ORTESE GENUPADALICO BIVALVADA  CONFECCIONADA EM POLIPROPILENO SOB MOLDE DE GESSO, COM APOIO DE DESCARGA NA PATELA, FECHAMENTO  COM TIRAS DE VELCRO TIPO SARMIENTO.</t>
  </si>
  <si>
    <t>0701020130 - ORTESE HCTO TIPO MINERVA IMOBILIZADORA CERVICAL C/ APOIO TORACICO (COLAR).</t>
  </si>
  <si>
    <t>ORTESE (HCTO) TIPO COLAR CERVICO-TORACICO RIGIDO, TIPO MINERVA.</t>
  </si>
  <si>
    <t>ORTESE CRUROPODALICA, COM HASTES LATERAIS EM  ALUMINIO OU ACO, ARTICULACAO DE  JOELHO LIVRE OU COM TRAVA DE  ANEL, OU COM BLOQUEIO  DE  GATILHO (TRAVA SUICA), ARTICULACAO DE  TORNOZELO LIVRE OU COM BLOQUEIO, ADOLESCENTE E ADULTO, UNILATERAL.</t>
  </si>
  <si>
    <t>0701020156 - ORTESE METALICA CRUROPODALICA (INFANTIL E ADOLESCENTE)</t>
  </si>
  <si>
    <t>ORTESE CRUROPODALICA, COM HASTES LATERAIS EM  ALUMINIO OU ACO, ARTICULACAO DE  JOELHO LIVRE OU COM BLOQUEIO DE  ANEL, ARTICULACAO DE TORNOZELO LIVRE OU COM BLOQUEIO, INFANTIL UNILATERAL.</t>
  </si>
  <si>
    <t>0701020164 - ORTESE METALICA SUROPODALICA (INFANTIL)</t>
  </si>
  <si>
    <t>ORTESE SUROPODALICA, UNILATERAL, COM HASTES LATERAIS EM  ALUMINIO OU ACO, ARTICULACAO DE  TORNOZELO LIVRE OU COM BLOQUEIO,</t>
  </si>
  <si>
    <t>0701020172 - ORTESE PELVICO-PODALICA DE DESCARGA ISQUIATICA</t>
  </si>
  <si>
    <t>ORTESE PELVICO PODALICA PARA DESCARGA ISQUIATICA, TIPO TRILATERAL OU HASTES PARALELAS COM CURSOR.</t>
  </si>
  <si>
    <t>0701020180 - ORTESE PELVICO-PODALICA METALICA C/ OU S/ APOIO ISQUIATICO (INFANTIL E ADOLESCENTE)</t>
  </si>
  <si>
    <t>ORTESE PELVICO-PODALICA UNILATERAL, INFANTIL E ADOLESCENTE, COM HASTES LATERAIS METALICAS COM OU SEM APOIO ISQUIATICO, ARTICULACAO DE  QUADRIL LIVRE OU COM BLOQUEIO DE ANEL, ARTICULACAO DE  JOELHO COM BLOQUEIO DE  ANEL, ARTICULACAO DE  TORNOZELO LIVRE OU COM BLOQUEIO DA FLEXAO PLANTAR.</t>
  </si>
  <si>
    <t>0701020199 - ORTESE PELVICO-PODALICA METALICA P/ ADULTO C/ OU S/ APOIO ISQUIATICO</t>
  </si>
  <si>
    <t>ORTESE PELVICO-PODALICA UNILATERAL, COM HASTES LATERAIS EM  ALUMINIO OU ACO, COM OU SEM APOIO ISQUIATICO, ARTICULACAO DE  QUADRIL LIVRE OU COM BLOQUEIO DE ANEL, ARTICULACAO DE  JOELHO COM BLOQUEIO POR TRAVA DE  ANEL OU TRAVA DE  GATILHO (TRAVA SUICA), ARTICULACAO  DE  TORNOZELO LIVRE OU COM BLOQUEIO DA FLEXAO PLANTAR.</t>
  </si>
  <si>
    <t>0701020202 - ORTESE RIGIDA P/ LUXACAO CONGENITA DO QUADRIL</t>
  </si>
  <si>
    <t>ORTESE CONFECCIONADA EM TERMOPLASTICO RIGIDO, PARA LUXACAO CONGENITA DE QUADRIL.</t>
  </si>
  <si>
    <t>0701020210 - ORTESE SUROPODALICA  ARTICULADA EM POLIPROPILENO INFANTIL</t>
  </si>
  <si>
    <t>ORTESE SUROPODALICA, UNILATERAL, INFANTIL, TIPO CALHA POSTERIOR EM  POLIPROPILENO,FEITA SOB MOLDE DE GESSO, ARTICULADA NO TORNOZELO,  COM OU SEM CORREIA  ANTIVARO OU ANTIVALGO DE  RETROPE.</t>
  </si>
  <si>
    <t>0701020229 - ORTESE SUROPODALICA  S/ ARTICULACAO EM POLIPROPILENO (ADULTO)</t>
  </si>
  <si>
    <t>ORTESE SUROPODALICA UNILATERAL, ADULTO, TIPO CALHA POSTERIOR EM  POLIPROPILENO, FEITA SOB MOLDE DE GESSO, SEM ARTICULACAO,  COM OU SEM CORREIA ANTIVALGO OU ANTIVARO NO RETROPE.</t>
  </si>
  <si>
    <t>0701020237 - ORTESE SUROPODALICA  S/ ARTICULACAO EM POLIPROPILENO (INFANTIL)</t>
  </si>
  <si>
    <t>ORTESE SUROPODALICA, UNILATERAL, INFANTIL E ADOLESCENTE, TIPO CALHA POSTERIOR EM  POLIPROPILENO,FEITA SOB MOLDE DE GESSO, SEM ARTICULACAO, COM OU SEM CORREIA ANTIVALGO OU  ANTIVARO NO RETROPE.</t>
  </si>
  <si>
    <t>0701020245 - ORTESE SUROPODALICA METALICA (ADULTO)</t>
  </si>
  <si>
    <t>ORTESE SUROPODALICA UNILATERAL, ADULTO,  COM HASTES LATERAIS DE  ALUMINIO OU DE  ACO, ARTICULACAO DE  TORNOZELO LIVRE OU COM BLOQUEIO.</t>
  </si>
  <si>
    <t>0701020253 - ORTESE SUROPODALICA UNILATERAL  ARTICULADA EM POLIPROPILENO (ADULTO)</t>
  </si>
  <si>
    <t>0701020261 - ORTESE SUSPENSORIO DE PAVLIK</t>
  </si>
  <si>
    <t>ORTESE PARA LUXACAO CONGENITA DO QUADRIL TIPO SUSPENSORIO PAVLIK. MATERIAL:TIRAS DE LONA E VELCRO.</t>
  </si>
  <si>
    <t>0701020270 - ORTESE TIPO SARMIENTO PARA UMERO</t>
  </si>
  <si>
    <t>ORTESES PARA FRATURA DE  UMERO, TIPO  SARMIENTO CONFECCIONADA EM POLIPROPILENO, MOLDADO EM DUAS PEÇAS. FORRO DE ESPUMA. FECHOS DE VELCRO. LAVÁVEL.</t>
  </si>
  <si>
    <t>0701020288 - ORTESE TLSO / COLETE TIPO BOSTON</t>
  </si>
  <si>
    <t>ORTESE (TLSO) COLETE TIPO BOSTON, MOLDADO EM POLIPROPILENO, CONFECCIONADA SOB MEDIDA, PERFEITAMENTE SIMÉTRICO, ACOMPANHANDO TODA A ANATOMIA DO PACIENTE.</t>
  </si>
  <si>
    <t>0701020296 - ORTESE TLSO / TIPO COLETE EM METAL TIPO JEWETT</t>
  </si>
  <si>
    <t>ORTESE (TLSO) PRE FABRICADA, OU CONFECCIONADA EM METAL E TERMOPLASTICO TIPO COLETE PARA SUSTENTACAO TORACO-LOMBAR EM HIPEREXTENSAO, COM APOIO PUBIANO E ESTERNAL, PORCAO ANTERIOR RIGIDA TIPO BAHLER OU JEWETT.</t>
  </si>
  <si>
    <t>0701020300 - ORTESE TLSO CORRETIVA TORACO-LOMBAR EM POLIPROPILENO</t>
  </si>
  <si>
    <t>ORTESE TIPO COLETE TÓRACO – LOMBAR ESTÁTICO PARA ESTABILIZAÇÃO VERTEBRAL NAS ESCOLIOSES,  CONFECCIONADAS EM POLIPROPILENO, SOB MOLDE DE GESSO, BIVALDO, INCLUINDO OS COXINS POSICIONADORES EM ESPUMA POLIURTANO OU SIMILAR, TIPO OTLS.</t>
  </si>
  <si>
    <t>0701020318 - ORTESE TLSO TIPO COLETE / JAQUETA DE RISSER</t>
  </si>
  <si>
    <t>0701020326 - ORTESE TORACICA COLETE DINAMICA DE COMPRESSAO TORACICA</t>
  </si>
  <si>
    <t>ORTESE (TO) TORACICA TIPO COLETE DINAMICO COMPRESSOR PARA TRATAMENTO DE PECTUS EXCAVATUM E PECTUS CARENATUM, CONFECCIONADA EM METAL LEVE OU TERMOPLASTICO RIGIDO.</t>
  </si>
  <si>
    <t>FO 9 -SUBSTITUIÇÃO/TROCAEM ÓRTESES/PRÓTESES</t>
  </si>
  <si>
    <t>LOTE 101</t>
  </si>
  <si>
    <t>0701090014 – ORTESE HCO TIPO PHILADELPHIA P/ IMOBILIZAÇÃO DA REGIÃO CERVICAL</t>
  </si>
  <si>
    <t xml:space="preserve"> ORTESE (HCO), TIPO COLAR CERVICAL, EM ESPUMA FIRME, BIVALVADA, COM SUPORTE MENTONIANO E OCCIPITAL EM PLÁSTICO RÍGIDO. PERFURADO PARA MELHOR VENTILAÇÃO. FECHO DE VELCRO.TIPO PHILADELPHIA.</t>
  </si>
  <si>
    <t>CADEIRA DE RODAS TIPO PADRAO(INFANTIL/JUVENIL/ADULTO) CONFECCIONADA EM TUBOS DE ALUMINIO, CROMADA OU COM PINTURA ELETROSTATICA DOBRAVEL EM X, APOIO DE BRACOS ESCAMOTEÁVEL, ENCOSTO TIPO PADRAO EM NYLON, ACENTO EM TECIDO DE NYLON, COM ALMOFADA EM ESPUMA DE ALTA DENSIDADE COM 03 (TRES) CM DE ESPESSURA, FORRADA COM MESMO TECIDO E VELCRO PARA FIXACAO; GRANDES RODAS TRASEIRAS COM AROS DE PROPULSAO EM AÇO, PNEUS MACICOS OU INFLAVEIS, FREIOS BILATERAIS PEQUENAS RODAS DIANTEIRAS COM PNEUS MACICOS OU INFLAVEIS COM ROLAMENTOS BLINDADOS NOS EIXOS, PEDAL ELEVAVEL E GIRATORIOS OU REMOVIVEIS, SUPORTE PARA PANTURRILHAS E/OU POSTERIOR AO CALCANHAR.</t>
  </si>
  <si>
    <t>CADEIRA DE RODAS PARA BANHO COM ASSENTO SANITARIO, CONFECCIONADA EM ALUMINIO TEMPERADO, PINTURA ELETROSTATICA, ESTRUTURA DE MODO A PERMITIR O ENCAIXE SOBRE VASO SANITARIO NORMAL. PROVIDAS DE QUATRO RODAS PEQUENAS, COM PNEUS MACICOS, SENDO AS TRASEIRAS DIRIGÍVEIS COM EIXOS FIXOS E DIANTEIRAS MACIÇAS,  FREIO BILATERAL COM SISTEMA ESTICADOR, APOIO PARA OS PES, PORTA BRAÇOS REMOVÍVEL, COLETOR E ENCOSTO REVESTIDO COM CAPA DE CAPOTA IMPERMEÁVEL</t>
  </si>
  <si>
    <t xml:space="preserve">CADEIRA DE RODAS CONFECCIONADA EM LIGA DE ALUMINIO TEMPERADO, CROMADA OU COM PINTURA ELETROSTATICA, DOBRAVEL EM X, ESTOFAMENTO 100% NYLON, ACOLCHOADO E REFORÇADO, ALMOFADA EM ESPUMA DE ALTA DENSIDADE E 3 CM DE ESPESSURA, FORRADA COM MESMO TECIDO, E VELCRO PARA FIXACAO, APOIO DE CABEÇA EM ESPUMA DE ALTA DENSIDADE, REGULÁVEL EM ALTURA E PROFUNDIDADE, SISTEMA DE X DUPLO, RODAS TRASEIRAS EM NYLON, COM PNEU ANTIFURO, ARO DE IMPULSÃO EM ALUMÍNIO, RODAS DIANTEIRAS MACIÇAS, SISTEMA DE DESMONTAGEM RÁPIDA QUICK RELEASE NAS QUATRO RODAS, ROLAMENTOS BLINDADOS NAS QUATRO RODAS, INCLUSIVE NO EIXO VERTICAL DO GARFO, EIXOS REFORÇADOS DE AÇO, FREIOS BILATERAIS, APOIO DE BRAÇOS REMOVÍVEL, REGULAGEM DE TILT, SUPORTE DE PEDAL TIPO REMOVÍVEL E ELEVÁVEL ATÉ A EXTENSÃO COMPLETA DOS JOELHOS COM APOIO DE PANTURRILHA INJETÁVEL.                                        </t>
  </si>
  <si>
    <t>ORTESE (LSO) TIPO COLETE DE PUTTI PARA REGIÃO LOMBO – SACRA, CONFECCIONADA EM ELÁSTICO RESISTENTE, QUATRO (4) HASTES METÁLICAS EM DURO ALUMÍNIO OU DE PLÁSTICO POSTERIORMENTE, FECHAMENTO ANTERIOR POR VELCRO OU FIVELAS COM CORREIAS.</t>
  </si>
  <si>
    <t>CALÇADO SOB MEDIDA PARA COMPENSAÇÃO DE DISCREPÂNCIA NO COMPRIMENTO ENTRE MEMBROS INFERIORES ACIMA DE 120 MILÍMETROS.</t>
  </si>
  <si>
    <t>MULETA AXILAR TUBULAR DE ALUMINIO ANODIZADO OU COM PINTURA ELETROSTÁTICA, PARA USO PERMANENTE, COM  APOIO AXILAR EMBORRACHADO, INJETADO OU ALMOFADADO, MANOPLAS DE ALTURA REGULAVEIS, HASTES DUPLAS DE COMPRIMENTO AJUSTAVEIS NA ALTURA. PONTEIRAS DE BORRACHA RESISTENTES.</t>
  </si>
  <si>
    <t>ORTESE (TLSO) TIPO JAQUETA DE RISSER, CONFECCIONADA SOB MEDIDA, EM POLIPROPILENO,  PARA ESTABILIZACAO VERTEBRAL, INCLUSIVE POS-CIRURGICAS.</t>
  </si>
  <si>
    <t xml:space="preserve">0701020148 - ORTESE METALICA CRUROPODALICA ADULTO </t>
  </si>
  <si>
    <t>ORTESE SUROPODALICA UNILATERAL, ADULTO, TIPO CALHA POSTERIOR EM  POLIPROPILENO, FEITA SOB MOLDE DE GESSO, COM ARTICULACAO NO TORNOZELO, COM OU SEM CORREIA  ANTIVALGO OU ANTIVARO DE  RETROPE.</t>
  </si>
  <si>
    <t>PALMILHAS ESPECIAIS PARA PES NEUROPATICOS, CONFECCIONADOS SOB MEDIDA E SOB MOLDE DE GESSO. (PAR).</t>
  </si>
  <si>
    <t>0701010177 - PALMILHAS P/ SUSTENTACAO DOS ARCOS PLANTARES NUMEROS  34 EM DIANTE (PAR)</t>
  </si>
  <si>
    <t>PALMILHAS PARA SUSTENTACAO DOS ARCOS PLANTARES EM  COURO E EVA PARA ADULTOS,   NUMERO TRINTA E QUATRO (34) EM DIANTE.</t>
  </si>
  <si>
    <t>ORTESE DE SUSTENTAÇÃO TÓRACO – LOMBO – SACRA, FEITA SOB MEDIDA EM TECIDO DE ALGODÃO, COM TALAS POSTERIORES DE AÇO OU POLIPROPILENO, FECHAMENTO ANTERIOR POR VELCRO OU ATACADOR PARA SUSTENTAÇÃO TÓRACO – LOMBO – SACRA, TIPO PUTTI ALTO.</t>
  </si>
  <si>
    <t>0701020334 - PROTESE CANADENSE ENDOESQUELETICA EM ALUMINIO OU ACO (DESARTICULAÇÃO DO QUADRIL)</t>
  </si>
  <si>
    <t>PROTESE CANADENSE ENDOESQUELETICA EM  ACO OU ALUMINIO PARA COTO MUITO CURTO TRANSFEMORAL, DESARTICULADO DE  QUADRIL E HEMIPELVECTOMIA PARCIAL / TOTAL, COM CESTO PELVICO EM  RESINA ACRILICA OU POLIPROPILENO,  ARTICULACAO DE  QUADRIL MONOCENTRICA E COM OU SEM BLOQUEIO, COM OU SEM IMPULSOR, JOELHO TIPO MONOEIXO OU POLICENTRICO MECANICO, COM SEM IMPULSOR, LIVRE OU COM TRAVA OU COM FREIO DE  ATRITO, REVESTIDA COM ESPUMA E MEIA COSMETICA PE SACH OU ARTICULADO UNIAXIAL, OU DE ADAPTACAO DINAMICA.</t>
  </si>
  <si>
    <t>0701020342 - PROTESE CANADENSE EXOESQUELETICA.(DESARTICULAÇÃO DO QUADRIL)</t>
  </si>
  <si>
    <t>PROTESE  CANADENSE EXOESQUELETICA PARA COTO CURTO TRANSFEMURAL,DESARTICULACAO DO QUADRIL E HIPELVECTOMIA  PARCIAL / TOTAL, EM  RESINA ACRILICA E FIBRA DE  CARBONO,  CESTO PELVICO EM  RESINA OU POLIPROPILENO,  ARTICULACAO DE  QUADRIL MONOCENTRICA E COM OU SEM BLOQUEIO, COM DISPOSITIVO EXTENSOR, JOELHO MONOEIXO COM OU SEM IMPULSOR LIVRE OU COM TRAVA OU COM FREIO DE ATRITO, PE SACH OU ARTICULADO UNIAXIAL, OU DE ADAPTACAO DINAMICA.</t>
  </si>
  <si>
    <t>0701020350 - PROTESE ENDOESQUELETICA P/ DESARTICULACAO DE JOELHO EM ALUMINIO OU ACO</t>
  </si>
  <si>
    <t>PROTESE ENDOESQUELETICA  PARA DESARTICULACAO DO JOELHO, EM ALUMINIO OU ACO EM RESINA ACRILICA COM OU SEM SOQUETE FLEXIVEL INTERNO, JOELHO ENDOESQUELETICO DE QUATRO BARRAS EM ACO COM IMPULSOR, REVESTIMENTO DE ESPUMA E MEIA COSMETICA, PE SACH, ARTICULADO OU DE ADAPTACAO DINAMICA.</t>
  </si>
  <si>
    <t>0701020369 - PROTESE ENDOESQUELETICA TRANSFEMURAL EM ALUMINIO OU ACO</t>
  </si>
  <si>
    <t>PROTESE ENDOESQUELETICA PARA AMPUTACAO TRANSFEMURAL EM ACO OU ALUMINIO COM ENCAIXE QUADRILATERO, OU DE CONTENCAO ISQUIATICA, EM RESINA ACRILICA E FIBRA DE CARBONO, ENCAIXE INTERNO FLEXIVEL, COM OU SEM CINTO PELVICO OU SILESIANO, JOELHO ENDOESQUELETICO MONOEIXO OU POLICENTRICO EM ACO, COM OU SEM IMPULSOR, LIVRE OU COM TRAVA, REVESTIDA COM ESPUMA E MEIA COSMETICA. PE SACH OU ARTICULADO.</t>
  </si>
  <si>
    <t>0701020377 - PROTESE ENDOESQUELETICA TRANSTIBIAL TIPO PTB-PTS-KBM EM ALUMINIO OU ACO</t>
  </si>
  <si>
    <t>PROTESE ENDOESQUELETICA TIPO PTB-PTS OU KBN PARA AMPUTACAO TRANSTIBIAL ENCAIXE LAMINADO EM  RESINA ACRILICA, E FIBRA DE  CARBONO ,  CARTUCHO/ENCAIXE INTERNO FLEXIVEL,  REVESTIDA COM ESPUMA E MEIA COSMETICA. PE SACH, ARTICULADO OU  DE ADAPTACAO.</t>
  </si>
  <si>
    <t>0701020385 - PROTESE EXOESQUELETICA PARA DESARTICULACAO DO JOELHO</t>
  </si>
  <si>
    <t>PROTESE EXOESQUELETICA PARA DESARTICULACAO DO JOELHO, LAMINADA EM  RESINA ACRILICA  E  FIBRA DE  CARBONO , COM ARTICULACAO DE  JOELHO EXTERNA EM  HASTES DE  ACO ARTICULADAS,  ENCAIXE DE  COXA EM  RESINA PLASTICA OU EM  PROLIPOPILENO OU EM  COURO GROSSO, COM ELASTICO IMPULSOR PARA EXTENSAO DO JOELHO. PE SACH OU ARTICULADO.</t>
  </si>
  <si>
    <t>0701020393 - PROTESE EXOESQUELETICA PASSIVA PARA DESARTICULACAO DO PUNHO OU AMPUTACAO TRANSRADIAL</t>
  </si>
  <si>
    <t>PROTESE PASSIVA LAMINADA EM  RESINA ACRILICA, PUNHO EM ROSCA,MAO PASSIVA,  REVESTIDA POR LUVA COSMETICA.</t>
  </si>
  <si>
    <t>0701020407 - PROTESE EXOESQUELETICA TRANSFEMURAL</t>
  </si>
  <si>
    <t>PROTESE EXOESQUELETICA PARA AMPUTACAO TRANSFEMURAL EM  RESINA ACRILICA  E FIBRA DE  CARBONO. ENCAIXE QUADRILATERO OU DE  CONTENCAO ISQUIATICA, COM OU SEM CINTO PELVICO OU SILESIANO, JOELHO MONOEIXO, COM OU SEM IMPULSOR, LIVRE OU COM TRAVA OU COM FREIO DE  ATRITO CONTINUO, PE SACH OU ARTICULADO.</t>
  </si>
  <si>
    <t>0701020415 - PROTESE EXOESQUELETICA TRANSTIBIAL C/ COXAL OU MANGUITO DE COXA</t>
  </si>
  <si>
    <t>PROTESE EXOESQUELETICA LAMINADA EM  RESINA ACRILICA E FIBRA DE  CARBONO, PARA AMPUTACAO TRANSTIBIAL, CARTUCHO / ENCAIXE FLEXIVEL, COXAL (MANGUITO DE COXA) CONECTADO AO ENCAIXE DE RESINA PE SACH OU ARTIICULADO.</t>
  </si>
  <si>
    <t>0701020423 - PROTESE EXOESQUELETICA TRANSTIBIAL TIPO PTB-PTS-KBM</t>
  </si>
  <si>
    <t>PROTESE EXOESQUELETICA TIPO PTB, PTS OU KBM PARA AMPUTACAO TRANSTIBIAL LAMINADA EM RESINA ACRILICA E FIBRA DE  CARBONO, CARTUCHO /  ENCAIXE FLEXIVEL PE TIPO SACH OU ARTICULADO.</t>
  </si>
  <si>
    <t>0701020431 - PROTESE FUNCIONAL ENDOESQUELETICA P/ AMPUTACAO TRANSUMERAL</t>
  </si>
  <si>
    <t>PROTESE FUNCIONAL LAMINADA EM RESINA ACRILICA PARA AMPUTACAO TRANSUMERAL, SUSPENSAO POR CORREIAS COM OU SEM ALCA SOBRE O OMBRO. ARTICULACAO DE COTOVELO COM BLOQUEIO ATIVO, EM MULTIPLOS ESTAGIOS, POR TRAVA CONTINUA. PUNHO DE ROSCA COM MAO MECANICA, REVESTIDA DE LUVA COSMETICA ACIONADA POR UM SISTEMA DE TIRANTES E CORREIAS.</t>
  </si>
  <si>
    <t>0701020440 - PROTESE FUNCIONAL EXOESQUELETICA P/ DESARTICULACAO DE COTOVELO (PUNHO DE ROSCA)</t>
  </si>
  <si>
    <t>PROTESE FUNCIONAL LAMINADA EM  RESINA ACRILICA PARA DESARTICULACAO DE  COTOVELO, SUSPENSAO POR MANGUITO UMERAL E SUPRACONDILAR, ARTICULACAO DE COTOVELO EXTERNA COM BLOQUEIO ATIVO DE  MULTIPLOS ESTAGIOS,  PUNHO DE ROSCA COM MAO MECANICA REVESTIDA DE LUVA COSMETICA, ACIONADA POR UM SISTEMA DE TIRANTES E CORREIAS.</t>
  </si>
  <si>
    <t>0701020458 - PROTESE FUNCIONAL EXOESQUELETICA P/ DESARTICULACAO DE COTOVELO (PUNHO UNIVERSO).</t>
  </si>
  <si>
    <t>PROTESE FUNCIONAL EXOESQUELETICA  PARA DESARTICULACAO DE  COTOVELO, CONFECCIONADA EM  RESINA ACRILICA, COM SUSPENSAO POR CORREIA EM OITO (8) OU NOVE (9), CABO DE TRACAO,  ARTICULACAO DE COTOVELO EXTERNA COM BLOQUEIO ATIVO DE  MULTIPLOS ESTAGIOS. PUNHO UNIVERSAL, MAO FUNCIONAL REVESTIDA EM LUVA COSMETICA.</t>
  </si>
  <si>
    <t>0701020466 - PROTESE FUNCIONAL EXOESQUELETICA PARA AMPUTACAO TRANSRADIAL.</t>
  </si>
  <si>
    <t>PROTESE PARA AMPUTACAO TRANSRADIAL, LAMINADA EM  RESINA ACRILICA, SISTEMA DE CORREIAS EM OITO (8) OU NOVE(9) CABO DE TRACAO, PUNHO UNIVERSAL, MAO FUNCIONAL COM LUVA COSMETICA.</t>
  </si>
  <si>
    <t>0701020474 - PROTESE FUNCIONAL EXOESQUELETICA TRANSRADIAL C/ GANCHO DE DUPLA FORCA.</t>
  </si>
  <si>
    <t>PROTESE FUNCIONAL LAMINADA EM  RESINA ACRILICA PARA AMPUTACAO TRANSRADIAL CURTA. SUSPENSAO POR MANGUITO UMERAL. ARTICULACAO DE  COTOVELO COM MULTIPLICADOR. GANCHO DE  DUPLA FORCA DE  PREENSAO E MAO MECANICA REVESTIDA DE  LUVA COSMETICA,  ACIONADOS POR UM SISTEMA  DE  TIRANTES E CORREIAS</t>
  </si>
  <si>
    <t>0701020482 - PROTESE FUNCIONAL EXOESQUELETICA TRANSRADIAL COTO CURTO.</t>
  </si>
  <si>
    <t>PROTESE PARA AMPUTACAO TRANSRADIAL , ENCAIXE TIPO KUHN (MUNSTER)  LAMINADA EM RESINA ACRILICA, ARTICULACAO DE  COTOVELO COM MULTIPLICADOR, SISTEMA DE CORREIAS EM 8 OU 9, PUNHO UNIVERSAL, MAO FUNCIONAL REVESTIDA POR LUVA COSMETICA.</t>
  </si>
  <si>
    <t>0701020490 - PROTESE FUNCIONAL EXOESQUELETICA TRANSRADIAL P/ PUNHO DE TROCA RAPIDA C/ GANCHO DE DUPLA FORCA</t>
  </si>
  <si>
    <t>PROTESE FUNCIONAL LAMINADA EM  RESINA ACRILICA PARA AMPUTACAO TRANSRADIAL. SUSPENSAO POR MANGUITO UMERAL E SUPRACONDILAR. PUNHO DE  TROCA RAPIDA, COM GANCHO DE  DUPLA FORCA DE  PREENSAO E MAO MECANICA REVESTIDA POR LUVA COSMETICA. ACIONAMENTO POR MEIO DE  TIRANTES E CORREIAS</t>
  </si>
  <si>
    <t>0701020504 - PROTESE FUNCIONAL EXOESQUELETICA TRANSUMERAL</t>
  </si>
  <si>
    <t>PROTESE FUNCIONAL EXOESQUELETICA, PARA AMPUTACAO TRANSUMERAL, CONFECCIONADA EM RESINA ACRILICA, COM SUSPENSAO POR CORREIA EM OITO OU NOVE, COTOVELO COM BLOQUEIO ATIVO EM MULTIPLOS ESTAGIOS, PUNHO UNIVERSAL, MAO FUNCIONAL COM LUVA COSMETICA.</t>
  </si>
  <si>
    <t>0701020512 - PROTESE MAMARIA</t>
  </si>
  <si>
    <t>PROTESE PASSIVA ENDOESQUELETICA EM TUBULACAO DE ALUMINIO, PARA DESARTICULACAO DE OMBRO, OU ESCAPULECTOMIA PARCIAL OU TOTAL, COM MONOBLOCO ARTICULAVEL SOBRE O OMBRO, SUSPENSÃO POR CORREIAS, COTOVELO COM BLOQUEIO PASSIVO EM MULTIPLOS ESTÁGIOS, PUNHO, MÃO PASSIVA COM LUVA COSMÉTICA.</t>
  </si>
  <si>
    <t>0701090022 - SUBSTITUICAO DE ESPUMA E MEIA COSMETICA EM PROTESE ENDOESQUELETICA TRANSFEMURAL</t>
  </si>
  <si>
    <t>SUBSTITUICAO / TROCA DA ESPUMA E MEIA DE REVESTIMENTO COSMETICO DA PROTESE ENDOESQUELETICA TRANSFEMURAL.</t>
  </si>
  <si>
    <t>0701090030 - SUBSTITUICAO DE ESPUMA E MEIA COSMETICA EM PROTESE TRANSTIBIAL ENDOESQUELETICA.</t>
  </si>
  <si>
    <t>SUBSTITUICAO DA ESPUMA E MEIA COSMETICA DA PROTESE ENDOESQUELETICA TRANSTIBIAL.</t>
  </si>
  <si>
    <t>0701090049 - SUBSTITUICAO DE ESPUMA E MEIA EM PROTESE ENDOESQUELETICA TRANSUMERAL</t>
  </si>
  <si>
    <t>SUBSTITUICAO TROCA DA ESPUMA E MEIA DE REVESTIMENTO COSMETICO DA PROTESE ENDOESQUELETICA TRANSUMERAL E TRANSRADIAL</t>
  </si>
  <si>
    <t>0701090057 - SUBSTITUICAO DE LUVA COSMETICA P/ MAOS PROTETICAS</t>
  </si>
  <si>
    <t>SUBSTITUICAO DE LUVA PROTETICA DE  VINIL COM COR ADEQUADA A EPIDERME DO PACIENTE.</t>
  </si>
  <si>
    <t>0701090065 - SUBSTITUICAO DE PE DE ADAPTACAO DINAMICA.</t>
  </si>
  <si>
    <t>SUBSTITUICAO DE PE DE  ADAPTACAO DINAMICA, SEM ADAPTADOR E SEM FERRAGENS.</t>
  </si>
  <si>
    <t>0701090073 - SUBSTITUICAO DE PE SACH / ARTICULADO.</t>
  </si>
  <si>
    <t>SUBSTITUICAO DE PE SACH OU  ARTICULADO SEM ADAPTADOR E SEM FERRAGENS.</t>
  </si>
  <si>
    <t>0701090081 - SUBSTITUICAO DO ENCAIXE INTERNO FLEXIVEL P/ PROTESE TRANSTIBIAL EXOESQUELETICA / ENDOESQUELETICA.</t>
  </si>
  <si>
    <t>SUBSTITUICAO DO ENCAIXE (SOQUETE) DE PROTESES TRANSTIBIAIS EXOESQUELETICAS OU ENDOESQUELETICAS, CONFECCIONADAS EM  RESINA ACRILICA E FIBRA DECARBONO,  COM ENCAIXE INTERNO FLEXIVEL.</t>
  </si>
  <si>
    <t>0701090090 - SUBSTITUICAO/TROCA DO ENCAIXE P/ PROTESE TRANSFEMURAL ENDOESQUELETICA / EXOESQUELETICA.</t>
  </si>
  <si>
    <t>SUBSTITUICAO DO ENCAIXE (SOQUETE) DE PROTESES TRANSFEMURAIS EXOESQUELETICAS OU ENDOESQUELETICAS, CONFECCIONADAS EM  RESINA ACRILICA E FIBRA DE CABORNO.</t>
  </si>
  <si>
    <r>
      <t xml:space="preserve"> </t>
    </r>
    <r>
      <rPr>
        <b/>
        <sz val="16"/>
        <rFont val="Arial"/>
        <family val="2"/>
      </rPr>
      <t>Município de Patos de Minas</t>
    </r>
  </si>
  <si>
    <r>
      <t xml:space="preserve">                                                                                                                              </t>
    </r>
    <r>
      <rPr>
        <b/>
        <sz val="11"/>
        <rFont val="Arial"/>
        <family val="2"/>
      </rPr>
      <t>ANEXO I - TABELA SIA/SUS</t>
    </r>
  </si>
</sst>
</file>

<file path=xl/styles.xml><?xml version="1.0" encoding="utf-8"?>
<styleSheet xmlns="http://schemas.openxmlformats.org/spreadsheetml/2006/main">
  <numFmts count="19">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Red]#,##0"/>
    <numFmt numFmtId="173" formatCode="#,##0.00;[Red]#,##0.00"/>
    <numFmt numFmtId="174" formatCode="_(* #,##0.00_);_(* \(#,##0.00\);_(* \-??_);_(@_)"/>
  </numFmts>
  <fonts count="50">
    <font>
      <sz val="10"/>
      <name val="Arial"/>
      <family val="2"/>
    </font>
    <font>
      <b/>
      <sz val="10"/>
      <color indexed="20"/>
      <name val="Arial"/>
      <family val="2"/>
    </font>
    <font>
      <sz val="9"/>
      <name val="Times New Roman"/>
      <family val="1"/>
    </font>
    <font>
      <sz val="16"/>
      <name val="Arial"/>
      <family val="2"/>
    </font>
    <font>
      <b/>
      <sz val="16"/>
      <name val="Arial"/>
      <family val="2"/>
    </font>
    <font>
      <b/>
      <sz val="12"/>
      <name val="Arial"/>
      <family val="2"/>
    </font>
    <font>
      <b/>
      <sz val="10"/>
      <color indexed="8"/>
      <name val="Arial"/>
      <family val="2"/>
    </font>
    <font>
      <sz val="9"/>
      <color indexed="12"/>
      <name val="Times New Roman"/>
      <family val="1"/>
    </font>
    <font>
      <b/>
      <sz val="9"/>
      <name val="Arial"/>
      <family val="2"/>
    </font>
    <font>
      <sz val="9"/>
      <color indexed="8"/>
      <name val="Times New Roman"/>
      <family val="1"/>
    </font>
    <font>
      <sz val="9"/>
      <color indexed="8"/>
      <name val="Verdana"/>
      <family val="2"/>
    </font>
    <font>
      <sz val="9"/>
      <color indexed="12"/>
      <name val="Verdana"/>
      <family val="2"/>
    </font>
    <font>
      <sz val="9"/>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hair">
        <color indexed="8"/>
      </right>
      <top style="thin"/>
      <bottom>
        <color indexed="63"/>
      </bottom>
    </border>
    <border>
      <left style="hair">
        <color indexed="8"/>
      </left>
      <right style="thin"/>
      <top style="thin"/>
      <bottom>
        <color indexed="63"/>
      </bottom>
    </border>
    <border>
      <left>
        <color indexed="63"/>
      </left>
      <right>
        <color indexed="63"/>
      </right>
      <top>
        <color indexed="63"/>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style="medium">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40" fillId="30" borderId="0" applyNumberFormat="0" applyBorder="0" applyAlignment="0" applyProtection="0"/>
    <xf numFmtId="170" fontId="0" fillId="0" borderId="0" applyFill="0" applyBorder="0" applyAlignment="0" applyProtection="0"/>
    <xf numFmtId="168" fontId="0" fillId="0" borderId="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42" fillId="21" borderId="5" applyNumberFormat="0" applyAlignment="0" applyProtection="0"/>
    <xf numFmtId="169" fontId="0" fillId="0" borderId="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174" fontId="0" fillId="0" borderId="0" applyFill="0" applyBorder="0" applyAlignment="0" applyProtection="0"/>
  </cellStyleXfs>
  <cellXfs count="50">
    <xf numFmtId="0" fontId="0" fillId="0" borderId="0" xfId="0" applyAlignment="1">
      <alignment/>
    </xf>
    <xf numFmtId="0" fontId="1" fillId="0" borderId="0" xfId="0" applyFont="1" applyAlignment="1">
      <alignment horizontal="right"/>
    </xf>
    <xf numFmtId="0" fontId="2" fillId="0" borderId="0" xfId="0" applyFont="1" applyAlignment="1">
      <alignment/>
    </xf>
    <xf numFmtId="172" fontId="2" fillId="0" borderId="0" xfId="0" applyNumberFormat="1" applyFont="1" applyAlignment="1">
      <alignment/>
    </xf>
    <xf numFmtId="173" fontId="2" fillId="0" borderId="0" xfId="0" applyNumberFormat="1" applyFont="1" applyAlignment="1">
      <alignment/>
    </xf>
    <xf numFmtId="0" fontId="4" fillId="0" borderId="0" xfId="0" applyFont="1" applyAlignment="1">
      <alignment horizontal="center"/>
    </xf>
    <xf numFmtId="0" fontId="6" fillId="0" borderId="0" xfId="0" applyFont="1" applyAlignment="1">
      <alignment horizontal="center"/>
    </xf>
    <xf numFmtId="173" fontId="2" fillId="0" borderId="0" xfId="0" applyNumberFormat="1" applyFont="1" applyBorder="1" applyAlignment="1">
      <alignment/>
    </xf>
    <xf numFmtId="172" fontId="2" fillId="0" borderId="0" xfId="0" applyNumberFormat="1" applyFont="1" applyBorder="1" applyAlignment="1">
      <alignment/>
    </xf>
    <xf numFmtId="0" fontId="7" fillId="0" borderId="0" xfId="0" applyFont="1" applyAlignment="1">
      <alignment/>
    </xf>
    <xf numFmtId="3" fontId="8" fillId="33" borderId="10" xfId="0" applyNumberFormat="1" applyFont="1" applyFill="1" applyBorder="1" applyAlignment="1">
      <alignment horizontal="center" wrapText="1"/>
    </xf>
    <xf numFmtId="4" fontId="8" fillId="33" borderId="11" xfId="0" applyNumberFormat="1" applyFont="1" applyFill="1" applyBorder="1" applyAlignment="1">
      <alignment horizontal="center" wrapText="1"/>
    </xf>
    <xf numFmtId="3" fontId="8" fillId="33" borderId="12" xfId="0" applyNumberFormat="1" applyFont="1" applyFill="1" applyBorder="1" applyAlignment="1">
      <alignment horizontal="center" wrapText="1"/>
    </xf>
    <xf numFmtId="4" fontId="8" fillId="33" borderId="13" xfId="0" applyNumberFormat="1" applyFont="1" applyFill="1" applyBorder="1" applyAlignment="1">
      <alignment horizontal="center" wrapText="1"/>
    </xf>
    <xf numFmtId="4" fontId="9" fillId="0" borderId="0" xfId="0" applyNumberFormat="1" applyFont="1" applyFill="1" applyBorder="1" applyAlignment="1">
      <alignment horizontal="right" vertical="center" wrapText="1"/>
    </xf>
    <xf numFmtId="0" fontId="9" fillId="0" borderId="0" xfId="0" applyFont="1" applyFill="1" applyBorder="1" applyAlignment="1">
      <alignment horizontal="justify" vertical="top" wrapText="1"/>
    </xf>
    <xf numFmtId="0" fontId="9" fillId="0" borderId="0" xfId="0" applyFont="1" applyFill="1" applyBorder="1" applyAlignment="1">
      <alignment horizontal="justify" vertical="center" wrapText="1"/>
    </xf>
    <xf numFmtId="0" fontId="9" fillId="0" borderId="0" xfId="0" applyFont="1" applyFill="1" applyBorder="1" applyAlignment="1">
      <alignment horizontal="right" vertical="center" wrapText="1"/>
    </xf>
    <xf numFmtId="0" fontId="10" fillId="0" borderId="0" xfId="0" applyFont="1" applyFill="1" applyBorder="1" applyAlignment="1">
      <alignment horizontal="justify" vertical="top" wrapText="1"/>
    </xf>
    <xf numFmtId="0" fontId="10" fillId="0" borderId="0" xfId="0" applyFont="1" applyFill="1" applyBorder="1" applyAlignment="1">
      <alignment horizontal="justify" vertical="center" wrapText="1"/>
    </xf>
    <xf numFmtId="0" fontId="11" fillId="0" borderId="0" xfId="0" applyFont="1" applyFill="1" applyBorder="1" applyAlignment="1">
      <alignment horizontal="justify" vertical="top" wrapText="1"/>
    </xf>
    <xf numFmtId="0" fontId="11" fillId="0" borderId="0" xfId="0" applyFont="1" applyFill="1" applyBorder="1" applyAlignment="1">
      <alignment horizontal="justify" vertical="center" wrapText="1"/>
    </xf>
    <xf numFmtId="0" fontId="12" fillId="0" borderId="0" xfId="0" applyFont="1" applyAlignment="1">
      <alignment/>
    </xf>
    <xf numFmtId="0" fontId="12" fillId="0" borderId="0" xfId="0" applyFont="1" applyAlignment="1">
      <alignment horizontal="left" wrapText="1"/>
    </xf>
    <xf numFmtId="0" fontId="2" fillId="0" borderId="14" xfId="0" applyFont="1" applyFill="1" applyBorder="1" applyAlignment="1">
      <alignment horizontal="justify" vertical="top" wrapText="1"/>
    </xf>
    <xf numFmtId="0" fontId="2" fillId="0" borderId="15" xfId="0" applyFont="1" applyFill="1" applyBorder="1" applyAlignment="1">
      <alignment horizontal="justify" vertical="center" wrapText="1"/>
    </xf>
    <xf numFmtId="3" fontId="9" fillId="0" borderId="16" xfId="0" applyNumberFormat="1" applyFont="1" applyFill="1" applyBorder="1" applyAlignment="1">
      <alignment horizontal="right" vertical="center" wrapText="1"/>
    </xf>
    <xf numFmtId="3" fontId="9" fillId="0" borderId="17" xfId="0" applyNumberFormat="1" applyFont="1" applyFill="1" applyBorder="1" applyAlignment="1">
      <alignment horizontal="right" vertical="center" wrapText="1"/>
    </xf>
    <xf numFmtId="4" fontId="9" fillId="0" borderId="16" xfId="0" applyNumberFormat="1" applyFont="1" applyFill="1" applyBorder="1" applyAlignment="1">
      <alignment horizontal="right" vertical="center" wrapText="1"/>
    </xf>
    <xf numFmtId="4" fontId="9" fillId="0" borderId="17" xfId="0" applyNumberFormat="1" applyFont="1" applyFill="1" applyBorder="1" applyAlignment="1">
      <alignment horizontal="right" vertical="center" wrapText="1"/>
    </xf>
    <xf numFmtId="0" fontId="9" fillId="0" borderId="16" xfId="0" applyFont="1" applyFill="1" applyBorder="1" applyAlignment="1">
      <alignment horizontal="justify" vertical="center" wrapText="1"/>
    </xf>
    <xf numFmtId="0" fontId="9" fillId="0" borderId="17" xfId="0" applyFont="1" applyFill="1" applyBorder="1" applyAlignment="1">
      <alignment horizontal="justify" vertical="center" wrapText="1"/>
    </xf>
    <xf numFmtId="3" fontId="9" fillId="0" borderId="0" xfId="0" applyNumberFormat="1" applyFont="1" applyFill="1" applyBorder="1" applyAlignment="1">
      <alignment horizontal="right" vertical="center" wrapText="1"/>
    </xf>
    <xf numFmtId="0" fontId="7" fillId="0" borderId="0" xfId="0" applyFont="1" applyFill="1" applyBorder="1" applyAlignment="1">
      <alignment horizontal="justify" vertical="center" wrapText="1"/>
    </xf>
    <xf numFmtId="0" fontId="2" fillId="0" borderId="0" xfId="0" applyFont="1" applyFill="1" applyBorder="1" applyAlignment="1">
      <alignment/>
    </xf>
    <xf numFmtId="0" fontId="2" fillId="0" borderId="0" xfId="0" applyFont="1" applyBorder="1" applyAlignment="1">
      <alignment/>
    </xf>
    <xf numFmtId="0" fontId="2" fillId="34" borderId="18" xfId="0" applyFont="1" applyFill="1" applyBorder="1" applyAlignment="1">
      <alignment horizontal="justify" vertical="center" wrapText="1"/>
    </xf>
    <xf numFmtId="0" fontId="2" fillId="34" borderId="19" xfId="0" applyFont="1" applyFill="1" applyBorder="1" applyAlignment="1">
      <alignment horizontal="justify" vertical="center" wrapText="1"/>
    </xf>
    <xf numFmtId="0" fontId="8" fillId="33" borderId="0" xfId="0" applyFont="1" applyFill="1" applyBorder="1" applyAlignment="1">
      <alignment horizontal="center"/>
    </xf>
    <xf numFmtId="0" fontId="8" fillId="33" borderId="20" xfId="0" applyFont="1" applyFill="1" applyBorder="1" applyAlignment="1">
      <alignment horizontal="center"/>
    </xf>
    <xf numFmtId="0" fontId="8" fillId="33" borderId="21" xfId="0" applyFont="1" applyFill="1" applyBorder="1" applyAlignment="1">
      <alignment horizontal="center"/>
    </xf>
    <xf numFmtId="0" fontId="5" fillId="0" borderId="0" xfId="0" applyFont="1" applyBorder="1" applyAlignment="1">
      <alignment horizontal="center"/>
    </xf>
    <xf numFmtId="0" fontId="8" fillId="33" borderId="21" xfId="0" applyFont="1" applyFill="1" applyBorder="1" applyAlignment="1">
      <alignment horizontal="center" wrapText="1"/>
    </xf>
    <xf numFmtId="0" fontId="8" fillId="33" borderId="22" xfId="0" applyFont="1" applyFill="1" applyBorder="1" applyAlignment="1">
      <alignment horizontal="center" wrapText="1"/>
    </xf>
    <xf numFmtId="0" fontId="8" fillId="33" borderId="10" xfId="0" applyFont="1" applyFill="1" applyBorder="1" applyAlignment="1">
      <alignment horizontal="center"/>
    </xf>
    <xf numFmtId="174" fontId="8" fillId="33" borderId="13" xfId="62" applyFont="1" applyFill="1" applyBorder="1" applyAlignment="1" applyProtection="1">
      <alignment horizontal="center"/>
      <protection/>
    </xf>
    <xf numFmtId="0" fontId="3" fillId="0" borderId="0" xfId="0" applyFont="1" applyBorder="1" applyAlignment="1">
      <alignment horizontal="center"/>
    </xf>
    <xf numFmtId="0" fontId="4" fillId="0" borderId="0" xfId="0" applyFont="1" applyBorder="1" applyAlignment="1">
      <alignment horizontal="center"/>
    </xf>
    <xf numFmtId="0" fontId="12" fillId="0" borderId="0" xfId="0" applyFont="1" applyBorder="1" applyAlignment="1">
      <alignment horizontal="left" wrapText="1"/>
    </xf>
    <xf numFmtId="0" fontId="2" fillId="0" borderId="0" xfId="0" applyFont="1" applyAlignment="1">
      <alignment horizontal="center"/>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B80047"/>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I219"/>
  <sheetViews>
    <sheetView tabSelected="1" view="pageBreakPreview" zoomScaleSheetLayoutView="100" zoomScalePageLayoutView="0" workbookViewId="0" topLeftCell="A1">
      <selection activeCell="H5" sqref="H5"/>
    </sheetView>
  </sheetViews>
  <sheetFormatPr defaultColWidth="9.140625" defaultRowHeight="12.75"/>
  <cols>
    <col min="1" max="1" width="11.57421875" style="1" customWidth="1"/>
    <col min="2" max="2" width="11.57421875" style="2" customWidth="1"/>
    <col min="3" max="3" width="79.57421875" style="2" customWidth="1"/>
    <col min="4" max="4" width="10.8515625" style="3" customWidth="1"/>
    <col min="5" max="5" width="11.00390625" style="4" customWidth="1"/>
    <col min="6" max="6" width="11.28125" style="4" bestFit="1" customWidth="1"/>
    <col min="7" max="7" width="11.140625" style="2" customWidth="1"/>
    <col min="8" max="8" width="8.7109375" style="2" customWidth="1"/>
    <col min="9" max="9" width="11.421875" style="2" customWidth="1"/>
    <col min="10" max="253" width="9.140625" style="2" customWidth="1"/>
  </cols>
  <sheetData>
    <row r="1" ht="12.75">
      <c r="C1"/>
    </row>
    <row r="2" spans="3:9" ht="20.25">
      <c r="C2" s="46" t="s">
        <v>179</v>
      </c>
      <c r="D2" s="46"/>
      <c r="E2" s="46"/>
      <c r="F2" s="46"/>
      <c r="G2" s="46"/>
      <c r="H2" s="46"/>
      <c r="I2" s="46"/>
    </row>
    <row r="3" spans="3:9" ht="20.25">
      <c r="C3" s="47" t="s">
        <v>10</v>
      </c>
      <c r="D3" s="47"/>
      <c r="E3" s="47"/>
      <c r="F3" s="47"/>
      <c r="G3" s="47"/>
      <c r="H3" s="47"/>
      <c r="I3" s="47"/>
    </row>
    <row r="4" spans="3:9" ht="20.25">
      <c r="C4" s="5"/>
      <c r="D4" s="5"/>
      <c r="E4" s="5"/>
      <c r="F4" s="5"/>
      <c r="G4" s="5"/>
      <c r="H4" s="5"/>
      <c r="I4" s="5"/>
    </row>
    <row r="5" spans="3:9" ht="9" customHeight="1">
      <c r="C5" s="5"/>
      <c r="D5" s="5"/>
      <c r="E5" s="5"/>
      <c r="F5" s="5"/>
      <c r="G5" s="5"/>
      <c r="H5" s="5"/>
      <c r="I5" s="5"/>
    </row>
    <row r="6" spans="2:9" ht="15.75">
      <c r="B6" s="41" t="s">
        <v>11</v>
      </c>
      <c r="C6" s="41"/>
      <c r="D6" s="41"/>
      <c r="E6" s="41"/>
      <c r="F6" s="41"/>
      <c r="G6" s="41"/>
      <c r="H6" s="41"/>
      <c r="I6" s="41"/>
    </row>
    <row r="7" spans="2:5" ht="15">
      <c r="B7" s="6"/>
      <c r="C7" s="49" t="s">
        <v>180</v>
      </c>
      <c r="E7" s="7"/>
    </row>
    <row r="8" spans="2:6" ht="12.75">
      <c r="B8" s="9"/>
      <c r="C8" s="9"/>
      <c r="D8" s="8"/>
      <c r="F8" s="7"/>
    </row>
    <row r="9" spans="2:9" ht="12.75">
      <c r="B9" s="38" t="s">
        <v>12</v>
      </c>
      <c r="C9" s="38"/>
      <c r="D9" s="38"/>
      <c r="E9" s="38"/>
      <c r="F9" s="38"/>
      <c r="G9" s="38"/>
      <c r="H9" s="38"/>
      <c r="I9" s="38"/>
    </row>
    <row r="10" spans="2:9" ht="12.75">
      <c r="B10" s="38" t="s">
        <v>13</v>
      </c>
      <c r="C10" s="38"/>
      <c r="D10" s="38"/>
      <c r="E10" s="38"/>
      <c r="F10" s="38"/>
      <c r="G10" s="38"/>
      <c r="H10" s="38"/>
      <c r="I10" s="38"/>
    </row>
    <row r="11" spans="2:9" ht="12.75">
      <c r="B11" s="39" t="s">
        <v>14</v>
      </c>
      <c r="C11" s="39"/>
      <c r="D11" s="39"/>
      <c r="E11" s="39"/>
      <c r="F11" s="39"/>
      <c r="G11" s="39"/>
      <c r="H11" s="39"/>
      <c r="I11" s="39"/>
    </row>
    <row r="12" spans="2:9" ht="12.75">
      <c r="B12" s="40" t="s">
        <v>15</v>
      </c>
      <c r="C12" s="40"/>
      <c r="D12" s="40"/>
      <c r="E12" s="40"/>
      <c r="F12" s="40"/>
      <c r="G12" s="40"/>
      <c r="H12" s="40"/>
      <c r="I12" s="40"/>
    </row>
    <row r="13" spans="2:9" ht="12.75" customHeight="1" thickBot="1">
      <c r="B13" s="42" t="s">
        <v>16</v>
      </c>
      <c r="C13" s="42"/>
      <c r="D13" s="44" t="s">
        <v>17</v>
      </c>
      <c r="E13" s="44"/>
      <c r="F13" s="44"/>
      <c r="G13" s="45" t="s">
        <v>18</v>
      </c>
      <c r="H13" s="45"/>
      <c r="I13" s="45"/>
    </row>
    <row r="14" spans="2:9" ht="24">
      <c r="B14" s="43"/>
      <c r="C14" s="43"/>
      <c r="D14" s="12" t="s">
        <v>19</v>
      </c>
      <c r="E14" s="13" t="s">
        <v>20</v>
      </c>
      <c r="F14" s="13" t="s">
        <v>21</v>
      </c>
      <c r="G14" s="12" t="s">
        <v>19</v>
      </c>
      <c r="H14" s="13" t="s">
        <v>20</v>
      </c>
      <c r="I14" s="13" t="s">
        <v>21</v>
      </c>
    </row>
    <row r="15" spans="2:9" ht="12.75" customHeight="1">
      <c r="B15" s="36" t="s">
        <v>22</v>
      </c>
      <c r="C15" s="37"/>
      <c r="D15" s="26">
        <v>15</v>
      </c>
      <c r="E15" s="28">
        <v>130</v>
      </c>
      <c r="F15" s="28">
        <f>D15*E15</f>
        <v>1950</v>
      </c>
      <c r="G15" s="30"/>
      <c r="H15" s="30"/>
      <c r="I15" s="30"/>
    </row>
    <row r="16" spans="2:9" ht="36">
      <c r="B16" s="24"/>
      <c r="C16" s="25" t="s">
        <v>23</v>
      </c>
      <c r="D16" s="27"/>
      <c r="E16" s="29"/>
      <c r="F16" s="29"/>
      <c r="G16" s="31"/>
      <c r="H16" s="31"/>
      <c r="I16" s="31"/>
    </row>
    <row r="17" spans="2:9" ht="12.75" customHeight="1">
      <c r="B17" s="36" t="s">
        <v>24</v>
      </c>
      <c r="C17" s="37"/>
      <c r="D17" s="26">
        <v>120</v>
      </c>
      <c r="E17" s="28">
        <v>571.9</v>
      </c>
      <c r="F17" s="28">
        <f>D17*E17</f>
        <v>68628</v>
      </c>
      <c r="G17" s="30"/>
      <c r="H17" s="30"/>
      <c r="I17" s="30"/>
    </row>
    <row r="18" spans="2:9" ht="108">
      <c r="B18" s="24"/>
      <c r="C18" s="25" t="s">
        <v>112</v>
      </c>
      <c r="D18" s="27"/>
      <c r="E18" s="29"/>
      <c r="F18" s="29"/>
      <c r="G18" s="31"/>
      <c r="H18" s="31"/>
      <c r="I18" s="31"/>
    </row>
    <row r="19" spans="2:9" ht="12.75" customHeight="1">
      <c r="B19" s="36" t="s">
        <v>25</v>
      </c>
      <c r="C19" s="37"/>
      <c r="D19" s="26">
        <v>60</v>
      </c>
      <c r="E19" s="28">
        <v>230</v>
      </c>
      <c r="F19" s="28">
        <f>D19*E19</f>
        <v>13800</v>
      </c>
      <c r="G19" s="30"/>
      <c r="H19" s="30"/>
      <c r="I19" s="30"/>
    </row>
    <row r="20" spans="2:9" ht="84">
      <c r="B20" s="24"/>
      <c r="C20" s="25" t="s">
        <v>113</v>
      </c>
      <c r="D20" s="27"/>
      <c r="E20" s="29"/>
      <c r="F20" s="29"/>
      <c r="G20" s="31"/>
      <c r="H20" s="31"/>
      <c r="I20" s="31"/>
    </row>
    <row r="21" spans="2:9" ht="12.75" customHeight="1">
      <c r="B21" s="36" t="s">
        <v>26</v>
      </c>
      <c r="C21" s="37"/>
      <c r="D21" s="26">
        <v>1</v>
      </c>
      <c r="E21" s="28">
        <v>1170</v>
      </c>
      <c r="F21" s="28">
        <f>D21*E21</f>
        <v>1170</v>
      </c>
      <c r="G21" s="30"/>
      <c r="H21" s="30"/>
      <c r="I21" s="30"/>
    </row>
    <row r="22" spans="2:9" ht="144">
      <c r="B22" s="24"/>
      <c r="C22" s="25" t="s">
        <v>114</v>
      </c>
      <c r="D22" s="27"/>
      <c r="E22" s="29"/>
      <c r="F22" s="29"/>
      <c r="G22" s="31"/>
      <c r="H22" s="31"/>
      <c r="I22" s="31"/>
    </row>
    <row r="23" spans="2:9" ht="12.75" customHeight="1">
      <c r="B23" s="36" t="s">
        <v>27</v>
      </c>
      <c r="C23" s="37"/>
      <c r="D23" s="26">
        <v>21</v>
      </c>
      <c r="E23" s="28">
        <v>419.2</v>
      </c>
      <c r="F23" s="28">
        <f>D23*E23</f>
        <v>8803.199999999999</v>
      </c>
      <c r="G23" s="30"/>
      <c r="H23" s="30"/>
      <c r="I23" s="30"/>
    </row>
    <row r="24" spans="2:9" ht="36">
      <c r="B24" s="24"/>
      <c r="C24" s="25" t="s">
        <v>28</v>
      </c>
      <c r="D24" s="27"/>
      <c r="E24" s="29"/>
      <c r="F24" s="29"/>
      <c r="G24" s="31"/>
      <c r="H24" s="31"/>
      <c r="I24" s="31"/>
    </row>
    <row r="25" spans="2:9" ht="12.75" customHeight="1">
      <c r="B25" s="36" t="s">
        <v>29</v>
      </c>
      <c r="C25" s="37"/>
      <c r="D25" s="26">
        <v>10</v>
      </c>
      <c r="E25" s="28">
        <v>170.3</v>
      </c>
      <c r="F25" s="28">
        <f>D25*E25</f>
        <v>1703</v>
      </c>
      <c r="G25" s="30"/>
      <c r="H25" s="30"/>
      <c r="I25" s="30"/>
    </row>
    <row r="26" spans="2:9" ht="24">
      <c r="B26" s="24"/>
      <c r="C26" s="25" t="s">
        <v>30</v>
      </c>
      <c r="D26" s="27"/>
      <c r="E26" s="29"/>
      <c r="F26" s="29"/>
      <c r="G26" s="31"/>
      <c r="H26" s="31"/>
      <c r="I26" s="31"/>
    </row>
    <row r="27" spans="2:9" ht="12.75" customHeight="1">
      <c r="B27" s="36" t="s">
        <v>31</v>
      </c>
      <c r="C27" s="37"/>
      <c r="D27" s="26">
        <v>10</v>
      </c>
      <c r="E27" s="28">
        <v>99.75</v>
      </c>
      <c r="F27" s="28">
        <f>D27*E27</f>
        <v>997.5</v>
      </c>
      <c r="G27" s="30"/>
      <c r="H27" s="30"/>
      <c r="I27" s="30"/>
    </row>
    <row r="28" spans="2:9" ht="48">
      <c r="B28" s="24"/>
      <c r="C28" s="25" t="s">
        <v>32</v>
      </c>
      <c r="D28" s="27"/>
      <c r="E28" s="29"/>
      <c r="F28" s="29"/>
      <c r="G28" s="31"/>
      <c r="H28" s="31"/>
      <c r="I28" s="31"/>
    </row>
    <row r="29" spans="2:9" ht="24" customHeight="1">
      <c r="B29" s="36" t="s">
        <v>33</v>
      </c>
      <c r="C29" s="37"/>
      <c r="D29" s="26">
        <v>20</v>
      </c>
      <c r="E29" s="28">
        <v>299</v>
      </c>
      <c r="F29" s="28">
        <f>D29*E29</f>
        <v>5980</v>
      </c>
      <c r="G29" s="30"/>
      <c r="H29" s="30"/>
      <c r="I29" s="30"/>
    </row>
    <row r="30" spans="2:9" ht="24">
      <c r="B30" s="24"/>
      <c r="C30" s="25" t="s">
        <v>116</v>
      </c>
      <c r="D30" s="27"/>
      <c r="E30" s="29"/>
      <c r="F30" s="29"/>
      <c r="G30" s="31"/>
      <c r="H30" s="31"/>
      <c r="I30" s="31"/>
    </row>
    <row r="31" spans="2:9" ht="12.75" customHeight="1">
      <c r="B31" s="36" t="s">
        <v>34</v>
      </c>
      <c r="C31" s="37"/>
      <c r="D31" s="26">
        <v>10</v>
      </c>
      <c r="E31" s="28">
        <v>239.4</v>
      </c>
      <c r="F31" s="28">
        <f>D31*E31</f>
        <v>2394</v>
      </c>
      <c r="G31" s="30"/>
      <c r="H31" s="30"/>
      <c r="I31" s="30"/>
    </row>
    <row r="32" spans="2:9" ht="60">
      <c r="B32" s="24"/>
      <c r="C32" s="25" t="s">
        <v>35</v>
      </c>
      <c r="D32" s="27"/>
      <c r="E32" s="29"/>
      <c r="F32" s="29"/>
      <c r="G32" s="31"/>
      <c r="H32" s="31"/>
      <c r="I32" s="31"/>
    </row>
    <row r="33" spans="2:9" ht="12.75" customHeight="1">
      <c r="B33" s="36" t="s">
        <v>36</v>
      </c>
      <c r="C33" s="37"/>
      <c r="D33" s="26">
        <v>12</v>
      </c>
      <c r="E33" s="28">
        <v>764.5</v>
      </c>
      <c r="F33" s="28">
        <f>D33*E33</f>
        <v>9174</v>
      </c>
      <c r="G33" s="30"/>
      <c r="H33" s="30"/>
      <c r="I33" s="30"/>
    </row>
    <row r="34" spans="2:9" ht="48">
      <c r="B34" s="24"/>
      <c r="C34" s="25" t="s">
        <v>37</v>
      </c>
      <c r="D34" s="27"/>
      <c r="E34" s="29"/>
      <c r="F34" s="29"/>
      <c r="G34" s="31"/>
      <c r="H34" s="31"/>
      <c r="I34" s="31"/>
    </row>
    <row r="35" spans="2:9" ht="12.75" customHeight="1">
      <c r="B35" s="36" t="s">
        <v>38</v>
      </c>
      <c r="C35" s="37"/>
      <c r="D35" s="26">
        <v>12</v>
      </c>
      <c r="E35" s="28">
        <v>79.95</v>
      </c>
      <c r="F35" s="28">
        <f>D35*E35</f>
        <v>959.4000000000001</v>
      </c>
      <c r="G35" s="30"/>
      <c r="H35" s="30"/>
      <c r="I35" s="30"/>
    </row>
    <row r="36" spans="2:9" ht="36">
      <c r="B36" s="24"/>
      <c r="C36" s="25" t="s">
        <v>39</v>
      </c>
      <c r="D36" s="27"/>
      <c r="E36" s="29"/>
      <c r="F36" s="29"/>
      <c r="G36" s="31"/>
      <c r="H36" s="31"/>
      <c r="I36" s="31"/>
    </row>
    <row r="37" spans="2:9" ht="12.75" customHeight="1">
      <c r="B37" s="36" t="s">
        <v>40</v>
      </c>
      <c r="C37" s="37"/>
      <c r="D37" s="26">
        <v>1</v>
      </c>
      <c r="E37" s="28">
        <v>53.2</v>
      </c>
      <c r="F37" s="28">
        <f>D37*E37</f>
        <v>53.2</v>
      </c>
      <c r="G37" s="30"/>
      <c r="H37" s="30"/>
      <c r="I37" s="30"/>
    </row>
    <row r="38" spans="2:9" ht="48">
      <c r="B38" s="24"/>
      <c r="C38" s="25" t="s">
        <v>41</v>
      </c>
      <c r="D38" s="27"/>
      <c r="E38" s="29"/>
      <c r="F38" s="29"/>
      <c r="G38" s="31"/>
      <c r="H38" s="31"/>
      <c r="I38" s="31"/>
    </row>
    <row r="39" spans="2:9" ht="12.75" customHeight="1">
      <c r="B39" s="36" t="s">
        <v>42</v>
      </c>
      <c r="C39" s="37"/>
      <c r="D39" s="26">
        <v>21</v>
      </c>
      <c r="E39" s="28">
        <v>79.95</v>
      </c>
      <c r="F39" s="28">
        <f>D39*E39</f>
        <v>1678.95</v>
      </c>
      <c r="G39" s="30"/>
      <c r="H39" s="30"/>
      <c r="I39" s="30"/>
    </row>
    <row r="40" spans="2:9" ht="48">
      <c r="B40" s="24"/>
      <c r="C40" s="25" t="s">
        <v>117</v>
      </c>
      <c r="D40" s="27"/>
      <c r="E40" s="29"/>
      <c r="F40" s="29"/>
      <c r="G40" s="31"/>
      <c r="H40" s="31"/>
      <c r="I40" s="31"/>
    </row>
    <row r="41" spans="2:9" ht="12.75" customHeight="1">
      <c r="B41" s="36" t="s">
        <v>43</v>
      </c>
      <c r="C41" s="37"/>
      <c r="D41" s="26">
        <v>1</v>
      </c>
      <c r="E41" s="28">
        <v>130.2</v>
      </c>
      <c r="F41" s="28">
        <f>D41*E41</f>
        <v>130.2</v>
      </c>
      <c r="G41" s="30"/>
      <c r="H41" s="30"/>
      <c r="I41" s="30"/>
    </row>
    <row r="42" spans="2:9" ht="12.75">
      <c r="B42" s="24"/>
      <c r="C42" s="25" t="s">
        <v>44</v>
      </c>
      <c r="D42" s="27"/>
      <c r="E42" s="29"/>
      <c r="F42" s="29"/>
      <c r="G42" s="31"/>
      <c r="H42" s="31"/>
      <c r="I42" s="31"/>
    </row>
    <row r="43" spans="2:9" ht="21" customHeight="1">
      <c r="B43" s="36" t="s">
        <v>45</v>
      </c>
      <c r="C43" s="37"/>
      <c r="D43" s="26">
        <v>42</v>
      </c>
      <c r="E43" s="28">
        <v>170.3</v>
      </c>
      <c r="F43" s="28">
        <f>D43*E43</f>
        <v>7152.6</v>
      </c>
      <c r="G43" s="30"/>
      <c r="H43" s="30"/>
      <c r="I43" s="30"/>
    </row>
    <row r="44" spans="2:9" ht="24">
      <c r="B44" s="24"/>
      <c r="C44" s="25" t="s">
        <v>121</v>
      </c>
      <c r="D44" s="27"/>
      <c r="E44" s="29"/>
      <c r="F44" s="29"/>
      <c r="G44" s="31"/>
      <c r="H44" s="31"/>
      <c r="I44" s="31"/>
    </row>
    <row r="45" spans="2:9" ht="12.75" customHeight="1">
      <c r="B45" s="36" t="s">
        <v>46</v>
      </c>
      <c r="C45" s="37"/>
      <c r="D45" s="26">
        <v>32</v>
      </c>
      <c r="E45" s="28">
        <v>43.89</v>
      </c>
      <c r="F45" s="28">
        <f>D45*E45</f>
        <v>1404.48</v>
      </c>
      <c r="G45" s="30"/>
      <c r="H45" s="30"/>
      <c r="I45" s="30"/>
    </row>
    <row r="46" spans="2:9" ht="24">
      <c r="B46" s="24"/>
      <c r="C46" s="25" t="s">
        <v>47</v>
      </c>
      <c r="D46" s="27"/>
      <c r="E46" s="29"/>
      <c r="F46" s="29"/>
      <c r="G46" s="31"/>
      <c r="H46" s="31"/>
      <c r="I46" s="31"/>
    </row>
    <row r="47" spans="2:9" ht="12.75" customHeight="1">
      <c r="B47" s="36" t="s">
        <v>122</v>
      </c>
      <c r="C47" s="37"/>
      <c r="D47" s="26">
        <v>32</v>
      </c>
      <c r="E47" s="28">
        <v>65</v>
      </c>
      <c r="F47" s="28">
        <f>D47*E47</f>
        <v>2080</v>
      </c>
      <c r="G47" s="30"/>
      <c r="H47" s="30"/>
      <c r="I47" s="30"/>
    </row>
    <row r="48" spans="2:9" ht="24">
      <c r="B48" s="24"/>
      <c r="C48" s="25" t="s">
        <v>123</v>
      </c>
      <c r="D48" s="27"/>
      <c r="E48" s="29"/>
      <c r="F48" s="29"/>
      <c r="G48" s="31"/>
      <c r="H48" s="31"/>
      <c r="I48" s="31"/>
    </row>
    <row r="49" spans="2:7" ht="12.75">
      <c r="B49" s="15"/>
      <c r="C49" s="16"/>
      <c r="D49" s="17">
        <f>SUM(D15:D47)</f>
        <v>420</v>
      </c>
      <c r="E49" s="17"/>
      <c r="F49" s="14">
        <f>SUM(F15:F47)</f>
        <v>128058.52999999998</v>
      </c>
      <c r="G49" s="16"/>
    </row>
    <row r="50" spans="2:7" ht="12.75">
      <c r="B50" s="18"/>
      <c r="C50" s="19"/>
      <c r="D50" s="19"/>
      <c r="E50" s="19"/>
      <c r="F50" s="19"/>
      <c r="G50" s="19"/>
    </row>
    <row r="51" spans="2:7" ht="12.75">
      <c r="B51" s="20"/>
      <c r="C51" s="21"/>
      <c r="D51" s="19"/>
      <c r="E51" s="19"/>
      <c r="F51" s="19"/>
      <c r="G51" s="19"/>
    </row>
    <row r="52" spans="2:9" ht="12.75">
      <c r="B52" s="38" t="s">
        <v>12</v>
      </c>
      <c r="C52" s="38"/>
      <c r="D52" s="38"/>
      <c r="E52" s="38"/>
      <c r="F52" s="38"/>
      <c r="G52" s="38"/>
      <c r="H52" s="38"/>
      <c r="I52" s="38"/>
    </row>
    <row r="53" spans="2:9" ht="12.75">
      <c r="B53" s="38" t="s">
        <v>13</v>
      </c>
      <c r="C53" s="38"/>
      <c r="D53" s="38"/>
      <c r="E53" s="38"/>
      <c r="F53" s="38"/>
      <c r="G53" s="38"/>
      <c r="H53" s="38"/>
      <c r="I53" s="38"/>
    </row>
    <row r="54" spans="2:9" ht="12.75">
      <c r="B54" s="39" t="s">
        <v>48</v>
      </c>
      <c r="C54" s="39"/>
      <c r="D54" s="39"/>
      <c r="E54" s="39"/>
      <c r="F54" s="39"/>
      <c r="G54" s="39"/>
      <c r="H54" s="39"/>
      <c r="I54" s="39"/>
    </row>
    <row r="55" spans="2:9" ht="12.75">
      <c r="B55" s="40" t="s">
        <v>15</v>
      </c>
      <c r="C55" s="40"/>
      <c r="D55" s="40"/>
      <c r="E55" s="40"/>
      <c r="F55" s="40"/>
      <c r="G55" s="40"/>
      <c r="H55" s="40"/>
      <c r="I55" s="40"/>
    </row>
    <row r="56" spans="2:9" ht="12.75" customHeight="1">
      <c r="B56" s="42" t="s">
        <v>16</v>
      </c>
      <c r="C56" s="42"/>
      <c r="D56" s="44" t="s">
        <v>17</v>
      </c>
      <c r="E56" s="44"/>
      <c r="F56" s="44"/>
      <c r="G56" s="45" t="s">
        <v>18</v>
      </c>
      <c r="H56" s="45"/>
      <c r="I56" s="45"/>
    </row>
    <row r="57" spans="2:9" ht="24.75" thickBot="1">
      <c r="B57" s="42"/>
      <c r="C57" s="42"/>
      <c r="D57" s="10" t="s">
        <v>19</v>
      </c>
      <c r="E57" s="11" t="s">
        <v>20</v>
      </c>
      <c r="F57" s="11" t="s">
        <v>21</v>
      </c>
      <c r="G57" s="12" t="s">
        <v>19</v>
      </c>
      <c r="H57" s="13" t="s">
        <v>20</v>
      </c>
      <c r="I57" s="13" t="s">
        <v>21</v>
      </c>
    </row>
    <row r="58" spans="2:9" ht="12.75" customHeight="1">
      <c r="B58" s="36" t="s">
        <v>49</v>
      </c>
      <c r="C58" s="37"/>
      <c r="D58" s="26">
        <v>10</v>
      </c>
      <c r="E58" s="28">
        <v>195</v>
      </c>
      <c r="F58" s="28">
        <f>D58*E58</f>
        <v>1950</v>
      </c>
      <c r="G58" s="30"/>
      <c r="H58" s="30"/>
      <c r="I58" s="30"/>
    </row>
    <row r="59" spans="2:9" ht="47.25" customHeight="1">
      <c r="B59" s="24"/>
      <c r="C59" s="25" t="s">
        <v>115</v>
      </c>
      <c r="D59" s="27"/>
      <c r="E59" s="29"/>
      <c r="F59" s="29"/>
      <c r="G59" s="31"/>
      <c r="H59" s="31"/>
      <c r="I59" s="31"/>
    </row>
    <row r="60" spans="2:9" ht="12.75" customHeight="1">
      <c r="B60" s="36" t="s">
        <v>50</v>
      </c>
      <c r="C60" s="37"/>
      <c r="D60" s="26">
        <v>1</v>
      </c>
      <c r="E60" s="28">
        <v>159.6</v>
      </c>
      <c r="F60" s="28">
        <f>D60*E60</f>
        <v>159.6</v>
      </c>
      <c r="G60" s="30"/>
      <c r="H60" s="30"/>
      <c r="I60" s="30"/>
    </row>
    <row r="61" spans="2:9" ht="48">
      <c r="B61" s="24"/>
      <c r="C61" s="25" t="s">
        <v>124</v>
      </c>
      <c r="D61" s="27"/>
      <c r="E61" s="29"/>
      <c r="F61" s="29"/>
      <c r="G61" s="31"/>
      <c r="H61" s="31"/>
      <c r="I61" s="31"/>
    </row>
    <row r="62" spans="2:9" ht="12.75" customHeight="1">
      <c r="B62" s="36" t="s">
        <v>51</v>
      </c>
      <c r="C62" s="37"/>
      <c r="D62" s="26">
        <v>7</v>
      </c>
      <c r="E62" s="28">
        <v>910</v>
      </c>
      <c r="F62" s="28">
        <f>D62*E62</f>
        <v>6370</v>
      </c>
      <c r="G62" s="30"/>
      <c r="H62" s="30"/>
      <c r="I62" s="30"/>
    </row>
    <row r="63" spans="2:9" ht="36">
      <c r="B63" s="24"/>
      <c r="C63" s="25" t="s">
        <v>52</v>
      </c>
      <c r="D63" s="27"/>
      <c r="E63" s="29"/>
      <c r="F63" s="29"/>
      <c r="G63" s="31"/>
      <c r="H63" s="31"/>
      <c r="I63" s="31"/>
    </row>
    <row r="64" spans="2:9" ht="12.75" customHeight="1">
      <c r="B64" s="36" t="s">
        <v>53</v>
      </c>
      <c r="C64" s="37"/>
      <c r="D64" s="26">
        <v>1</v>
      </c>
      <c r="E64" s="28">
        <v>319.2</v>
      </c>
      <c r="F64" s="28">
        <f>D64*E64</f>
        <v>319.2</v>
      </c>
      <c r="G64" s="30"/>
      <c r="H64" s="30"/>
      <c r="I64" s="30"/>
    </row>
    <row r="65" spans="2:9" ht="36">
      <c r="B65" s="24"/>
      <c r="C65" s="25" t="s">
        <v>54</v>
      </c>
      <c r="D65" s="27"/>
      <c r="E65" s="29"/>
      <c r="F65" s="29"/>
      <c r="G65" s="31"/>
      <c r="H65" s="31"/>
      <c r="I65" s="31"/>
    </row>
    <row r="66" spans="2:9" ht="12.75" customHeight="1">
      <c r="B66" s="36" t="s">
        <v>55</v>
      </c>
      <c r="C66" s="37"/>
      <c r="D66" s="26">
        <v>1</v>
      </c>
      <c r="E66" s="28">
        <v>260</v>
      </c>
      <c r="F66" s="28">
        <f>D66*E66</f>
        <v>260</v>
      </c>
      <c r="G66" s="30"/>
      <c r="H66" s="30"/>
      <c r="I66" s="30"/>
    </row>
    <row r="67" spans="2:9" ht="24">
      <c r="B67" s="24"/>
      <c r="C67" s="25" t="s">
        <v>56</v>
      </c>
      <c r="D67" s="27"/>
      <c r="E67" s="29"/>
      <c r="F67" s="29"/>
      <c r="G67" s="31"/>
      <c r="H67" s="31"/>
      <c r="I67" s="31"/>
    </row>
    <row r="68" spans="2:9" ht="24" customHeight="1">
      <c r="B68" s="36" t="s">
        <v>57</v>
      </c>
      <c r="C68" s="37"/>
      <c r="D68" s="26">
        <v>3</v>
      </c>
      <c r="E68" s="28">
        <v>209.7</v>
      </c>
      <c r="F68" s="28">
        <f>D68*E68</f>
        <v>629.0999999999999</v>
      </c>
      <c r="G68" s="30"/>
      <c r="H68" s="30"/>
      <c r="I68" s="30"/>
    </row>
    <row r="69" spans="2:9" ht="24">
      <c r="B69" s="24"/>
      <c r="C69" s="25" t="s">
        <v>58</v>
      </c>
      <c r="D69" s="27"/>
      <c r="E69" s="29"/>
      <c r="F69" s="29"/>
      <c r="G69" s="31"/>
      <c r="H69" s="31"/>
      <c r="I69" s="31"/>
    </row>
    <row r="70" spans="2:9" ht="12.75" customHeight="1">
      <c r="B70" s="36" t="s">
        <v>59</v>
      </c>
      <c r="C70" s="37"/>
      <c r="D70" s="26">
        <v>1</v>
      </c>
      <c r="E70" s="28">
        <v>130</v>
      </c>
      <c r="F70" s="28">
        <f>D70*E70</f>
        <v>130</v>
      </c>
      <c r="G70" s="30"/>
      <c r="H70" s="30"/>
      <c r="I70" s="30"/>
    </row>
    <row r="71" spans="2:9" ht="12.75">
      <c r="B71" s="24"/>
      <c r="C71" s="25" t="s">
        <v>60</v>
      </c>
      <c r="D71" s="27"/>
      <c r="E71" s="29"/>
      <c r="F71" s="29"/>
      <c r="G71" s="31"/>
      <c r="H71" s="31"/>
      <c r="I71" s="31"/>
    </row>
    <row r="72" spans="2:9" ht="24" customHeight="1">
      <c r="B72" s="36" t="s">
        <v>61</v>
      </c>
      <c r="C72" s="37"/>
      <c r="D72" s="26">
        <v>1</v>
      </c>
      <c r="E72" s="28">
        <v>250.8</v>
      </c>
      <c r="F72" s="28">
        <f>D72*E72</f>
        <v>250.8</v>
      </c>
      <c r="G72" s="30"/>
      <c r="H72" s="30"/>
      <c r="I72" s="30"/>
    </row>
    <row r="73" spans="2:9" ht="36">
      <c r="B73" s="24"/>
      <c r="C73" s="25" t="s">
        <v>62</v>
      </c>
      <c r="D73" s="27"/>
      <c r="E73" s="29"/>
      <c r="F73" s="29"/>
      <c r="G73" s="31"/>
      <c r="H73" s="31"/>
      <c r="I73" s="31"/>
    </row>
    <row r="74" spans="2:9" ht="12.75" customHeight="1">
      <c r="B74" s="36" t="s">
        <v>63</v>
      </c>
      <c r="C74" s="37"/>
      <c r="D74" s="26">
        <v>1</v>
      </c>
      <c r="E74" s="28">
        <v>520</v>
      </c>
      <c r="F74" s="28">
        <f>D74*E74</f>
        <v>520</v>
      </c>
      <c r="G74" s="30"/>
      <c r="H74" s="30"/>
      <c r="I74" s="30"/>
    </row>
    <row r="75" spans="2:9" ht="24">
      <c r="B75" s="24"/>
      <c r="C75" s="25" t="s">
        <v>64</v>
      </c>
      <c r="D75" s="27"/>
      <c r="E75" s="29"/>
      <c r="F75" s="29"/>
      <c r="G75" s="31"/>
      <c r="H75" s="31"/>
      <c r="I75" s="31"/>
    </row>
    <row r="76" spans="2:9" ht="12.75" customHeight="1">
      <c r="B76" s="36" t="s">
        <v>65</v>
      </c>
      <c r="C76" s="37"/>
      <c r="D76" s="26">
        <v>7</v>
      </c>
      <c r="E76" s="28">
        <v>119.7</v>
      </c>
      <c r="F76" s="28">
        <f>D76*E76</f>
        <v>837.9</v>
      </c>
      <c r="G76" s="30"/>
      <c r="H76" s="30"/>
      <c r="I76" s="30"/>
    </row>
    <row r="77" spans="2:9" ht="24">
      <c r="B77" s="24"/>
      <c r="C77" s="25" t="s">
        <v>66</v>
      </c>
      <c r="D77" s="27"/>
      <c r="E77" s="29"/>
      <c r="F77" s="29"/>
      <c r="G77" s="31"/>
      <c r="H77" s="31"/>
      <c r="I77" s="31"/>
    </row>
    <row r="78" spans="2:9" ht="12.75" customHeight="1">
      <c r="B78" s="36" t="s">
        <v>67</v>
      </c>
      <c r="C78" s="37"/>
      <c r="D78" s="26">
        <v>18</v>
      </c>
      <c r="E78" s="28">
        <v>290</v>
      </c>
      <c r="F78" s="28">
        <f>D78*E78</f>
        <v>5220</v>
      </c>
      <c r="G78" s="30"/>
      <c r="H78" s="30"/>
      <c r="I78" s="30"/>
    </row>
    <row r="79" spans="2:9" ht="36">
      <c r="B79" s="24"/>
      <c r="C79" s="25" t="s">
        <v>68</v>
      </c>
      <c r="D79" s="27"/>
      <c r="E79" s="29"/>
      <c r="F79" s="29"/>
      <c r="G79" s="31"/>
      <c r="H79" s="31"/>
      <c r="I79" s="31"/>
    </row>
    <row r="80" spans="2:9" ht="12.75" customHeight="1">
      <c r="B80" s="36" t="s">
        <v>69</v>
      </c>
      <c r="C80" s="37"/>
      <c r="D80" s="26">
        <v>53</v>
      </c>
      <c r="E80" s="28">
        <v>299</v>
      </c>
      <c r="F80" s="28">
        <f>D80*E80</f>
        <v>15847</v>
      </c>
      <c r="G80" s="30"/>
      <c r="H80" s="30"/>
      <c r="I80" s="30"/>
    </row>
    <row r="81" spans="2:9" ht="36">
      <c r="B81" s="24"/>
      <c r="C81" s="25" t="s">
        <v>70</v>
      </c>
      <c r="D81" s="27"/>
      <c r="E81" s="29"/>
      <c r="F81" s="29"/>
      <c r="G81" s="31"/>
      <c r="H81" s="31"/>
      <c r="I81" s="31"/>
    </row>
    <row r="82" spans="2:9" ht="12.75" customHeight="1">
      <c r="B82" s="36" t="s">
        <v>71</v>
      </c>
      <c r="C82" s="37"/>
      <c r="D82" s="26">
        <v>1</v>
      </c>
      <c r="E82" s="28">
        <v>150</v>
      </c>
      <c r="F82" s="28">
        <f>D82*E82</f>
        <v>150</v>
      </c>
      <c r="G82" s="30"/>
      <c r="H82" s="30"/>
      <c r="I82" s="30"/>
    </row>
    <row r="83" spans="2:9" ht="12.75">
      <c r="B83" s="24"/>
      <c r="C83" s="25" t="s">
        <v>72</v>
      </c>
      <c r="D83" s="27"/>
      <c r="E83" s="29"/>
      <c r="F83" s="29"/>
      <c r="G83" s="31"/>
      <c r="H83" s="31"/>
      <c r="I83" s="31"/>
    </row>
    <row r="84" spans="2:9" ht="12.75" customHeight="1">
      <c r="B84" s="36" t="s">
        <v>119</v>
      </c>
      <c r="C84" s="37"/>
      <c r="D84" s="26">
        <v>10</v>
      </c>
      <c r="E84" s="28">
        <v>948</v>
      </c>
      <c r="F84" s="28">
        <f>D84*E84</f>
        <v>9480</v>
      </c>
      <c r="G84" s="30"/>
      <c r="H84" s="30"/>
      <c r="I84" s="30"/>
    </row>
    <row r="85" spans="2:9" ht="48">
      <c r="B85" s="24"/>
      <c r="C85" s="25" t="s">
        <v>73</v>
      </c>
      <c r="D85" s="27"/>
      <c r="E85" s="29"/>
      <c r="F85" s="29"/>
      <c r="G85" s="31"/>
      <c r="H85" s="31"/>
      <c r="I85" s="31"/>
    </row>
    <row r="86" spans="2:9" ht="12.75" customHeight="1">
      <c r="B86" s="36" t="s">
        <v>74</v>
      </c>
      <c r="C86" s="37"/>
      <c r="D86" s="26">
        <v>3</v>
      </c>
      <c r="E86" s="28">
        <v>520</v>
      </c>
      <c r="F86" s="28">
        <f>D86*E86</f>
        <v>1560</v>
      </c>
      <c r="G86" s="30"/>
      <c r="H86" s="30"/>
      <c r="I86" s="30"/>
    </row>
    <row r="87" spans="2:9" ht="36">
      <c r="B87" s="24"/>
      <c r="C87" s="25" t="s">
        <v>75</v>
      </c>
      <c r="D87" s="27"/>
      <c r="E87" s="29"/>
      <c r="F87" s="29"/>
      <c r="G87" s="31"/>
      <c r="H87" s="31"/>
      <c r="I87" s="31"/>
    </row>
    <row r="88" spans="2:9" ht="12.75" customHeight="1">
      <c r="B88" s="36" t="s">
        <v>76</v>
      </c>
      <c r="C88" s="37"/>
      <c r="D88" s="26">
        <v>1</v>
      </c>
      <c r="E88" s="28">
        <v>139.7</v>
      </c>
      <c r="F88" s="28">
        <f>D88*E88</f>
        <v>139.7</v>
      </c>
      <c r="G88" s="30"/>
      <c r="H88" s="30"/>
      <c r="I88" s="30"/>
    </row>
    <row r="89" spans="2:9" ht="24">
      <c r="B89" s="24"/>
      <c r="C89" s="25" t="s">
        <v>77</v>
      </c>
      <c r="D89" s="27"/>
      <c r="E89" s="29"/>
      <c r="F89" s="29"/>
      <c r="G89" s="31"/>
      <c r="H89" s="31"/>
      <c r="I89" s="31"/>
    </row>
    <row r="90" spans="2:9" ht="12.75" customHeight="1">
      <c r="B90" s="36" t="s">
        <v>78</v>
      </c>
      <c r="C90" s="37"/>
      <c r="D90" s="26">
        <v>3</v>
      </c>
      <c r="E90" s="28">
        <v>598.5</v>
      </c>
      <c r="F90" s="28">
        <f>D90*E90</f>
        <v>1795.5</v>
      </c>
      <c r="G90" s="30"/>
      <c r="H90" s="30"/>
      <c r="I90" s="30"/>
    </row>
    <row r="91" spans="2:9" ht="24">
      <c r="B91" s="24"/>
      <c r="C91" s="25" t="s">
        <v>79</v>
      </c>
      <c r="D91" s="27"/>
      <c r="E91" s="29"/>
      <c r="F91" s="29"/>
      <c r="G91" s="31"/>
      <c r="H91" s="31"/>
      <c r="I91" s="31"/>
    </row>
    <row r="92" spans="2:9" ht="12.75" customHeight="1">
      <c r="B92" s="36" t="s">
        <v>80</v>
      </c>
      <c r="C92" s="37"/>
      <c r="D92" s="26">
        <v>3</v>
      </c>
      <c r="E92" s="28">
        <v>600</v>
      </c>
      <c r="F92" s="28">
        <f>D92*E92</f>
        <v>1800</v>
      </c>
      <c r="G92" s="30"/>
      <c r="H92" s="30"/>
      <c r="I92" s="30"/>
    </row>
    <row r="93" spans="2:9" ht="48">
      <c r="B93" s="24"/>
      <c r="C93" s="25" t="s">
        <v>81</v>
      </c>
      <c r="D93" s="27"/>
      <c r="E93" s="29"/>
      <c r="F93" s="29"/>
      <c r="G93" s="31"/>
      <c r="H93" s="31"/>
      <c r="I93" s="31"/>
    </row>
    <row r="94" spans="2:9" ht="12.75" customHeight="1">
      <c r="B94" s="36" t="s">
        <v>82</v>
      </c>
      <c r="C94" s="37"/>
      <c r="D94" s="26">
        <v>3</v>
      </c>
      <c r="E94" s="28">
        <v>1197</v>
      </c>
      <c r="F94" s="28">
        <f>D94*E94</f>
        <v>3591</v>
      </c>
      <c r="G94" s="30"/>
      <c r="H94" s="30"/>
      <c r="I94" s="30"/>
    </row>
    <row r="95" spans="2:9" ht="60">
      <c r="B95" s="24"/>
      <c r="C95" s="25" t="s">
        <v>83</v>
      </c>
      <c r="D95" s="27"/>
      <c r="E95" s="29"/>
      <c r="F95" s="29"/>
      <c r="G95" s="31"/>
      <c r="H95" s="31"/>
      <c r="I95" s="31"/>
    </row>
    <row r="96" spans="2:9" ht="12.75" customHeight="1">
      <c r="B96" s="36" t="s">
        <v>84</v>
      </c>
      <c r="C96" s="37"/>
      <c r="D96" s="26">
        <v>1</v>
      </c>
      <c r="E96" s="28">
        <v>500.4</v>
      </c>
      <c r="F96" s="28">
        <f>D96*E96</f>
        <v>500.4</v>
      </c>
      <c r="G96" s="30"/>
      <c r="H96" s="30"/>
      <c r="I96" s="30"/>
    </row>
    <row r="97" spans="2:9" ht="24">
      <c r="B97" s="24"/>
      <c r="C97" s="25" t="s">
        <v>85</v>
      </c>
      <c r="D97" s="27"/>
      <c r="E97" s="29"/>
      <c r="F97" s="29"/>
      <c r="G97" s="31"/>
      <c r="H97" s="31"/>
      <c r="I97" s="31"/>
    </row>
    <row r="98" spans="2:9" ht="12.75" customHeight="1">
      <c r="B98" s="36" t="s">
        <v>86</v>
      </c>
      <c r="C98" s="37"/>
      <c r="D98" s="26">
        <v>10</v>
      </c>
      <c r="E98" s="28">
        <v>159.6</v>
      </c>
      <c r="F98" s="28">
        <f>D98*E98</f>
        <v>1596</v>
      </c>
      <c r="G98" s="30"/>
      <c r="H98" s="30"/>
      <c r="I98" s="30"/>
    </row>
    <row r="99" spans="2:9" ht="36">
      <c r="B99" s="24"/>
      <c r="C99" s="25" t="s">
        <v>87</v>
      </c>
      <c r="D99" s="27"/>
      <c r="E99" s="29"/>
      <c r="F99" s="29"/>
      <c r="G99" s="31"/>
      <c r="H99" s="31"/>
      <c r="I99" s="31"/>
    </row>
    <row r="100" spans="2:9" ht="12.75" customHeight="1">
      <c r="B100" s="36" t="s">
        <v>88</v>
      </c>
      <c r="C100" s="37"/>
      <c r="D100" s="26">
        <v>32</v>
      </c>
      <c r="E100" s="28">
        <v>180.6</v>
      </c>
      <c r="F100" s="28">
        <f>D100*E100</f>
        <v>5779.2</v>
      </c>
      <c r="G100" s="30"/>
      <c r="H100" s="30"/>
      <c r="I100" s="30"/>
    </row>
    <row r="101" spans="2:9" ht="36">
      <c r="B101" s="24"/>
      <c r="C101" s="25" t="s">
        <v>89</v>
      </c>
      <c r="D101" s="27"/>
      <c r="E101" s="29"/>
      <c r="F101" s="29"/>
      <c r="G101" s="31"/>
      <c r="H101" s="31"/>
      <c r="I101" s="31"/>
    </row>
    <row r="102" spans="2:9" ht="12.75" customHeight="1">
      <c r="B102" s="36" t="s">
        <v>90</v>
      </c>
      <c r="C102" s="37"/>
      <c r="D102" s="26">
        <v>53</v>
      </c>
      <c r="E102" s="28">
        <v>130</v>
      </c>
      <c r="F102" s="28">
        <f>D102*E102</f>
        <v>6890</v>
      </c>
      <c r="G102" s="30"/>
      <c r="H102" s="30"/>
      <c r="I102" s="30"/>
    </row>
    <row r="103" spans="2:9" ht="36">
      <c r="B103" s="24"/>
      <c r="C103" s="25" t="s">
        <v>91</v>
      </c>
      <c r="D103" s="27"/>
      <c r="E103" s="29"/>
      <c r="F103" s="29"/>
      <c r="G103" s="31"/>
      <c r="H103" s="31"/>
      <c r="I103" s="31"/>
    </row>
    <row r="104" spans="2:9" ht="12.75" customHeight="1">
      <c r="B104" s="36" t="s">
        <v>92</v>
      </c>
      <c r="C104" s="37"/>
      <c r="D104" s="26">
        <v>5</v>
      </c>
      <c r="E104" s="28">
        <v>180.6</v>
      </c>
      <c r="F104" s="28">
        <f>D104*E104</f>
        <v>903</v>
      </c>
      <c r="G104" s="30"/>
      <c r="H104" s="30"/>
      <c r="I104" s="30"/>
    </row>
    <row r="105" spans="2:9" ht="24">
      <c r="B105" s="24"/>
      <c r="C105" s="25" t="s">
        <v>93</v>
      </c>
      <c r="D105" s="27"/>
      <c r="E105" s="29"/>
      <c r="F105" s="29"/>
      <c r="G105" s="31"/>
      <c r="H105" s="31"/>
      <c r="I105" s="31"/>
    </row>
    <row r="106" spans="2:9" ht="12.75" customHeight="1">
      <c r="B106" s="36" t="s">
        <v>94</v>
      </c>
      <c r="C106" s="37"/>
      <c r="D106" s="26">
        <v>21</v>
      </c>
      <c r="E106" s="28">
        <v>200</v>
      </c>
      <c r="F106" s="28">
        <f>D106*E106</f>
        <v>4200</v>
      </c>
      <c r="G106" s="30"/>
      <c r="H106" s="30"/>
      <c r="I106" s="30"/>
    </row>
    <row r="107" spans="2:9" ht="36">
      <c r="B107" s="24"/>
      <c r="C107" s="25" t="s">
        <v>120</v>
      </c>
      <c r="D107" s="27"/>
      <c r="E107" s="29"/>
      <c r="F107" s="29"/>
      <c r="G107" s="31"/>
      <c r="H107" s="31"/>
      <c r="I107" s="31"/>
    </row>
    <row r="108" spans="2:9" ht="12.75" customHeight="1">
      <c r="B108" s="36" t="s">
        <v>95</v>
      </c>
      <c r="C108" s="37"/>
      <c r="D108" s="26">
        <v>3</v>
      </c>
      <c r="E108" s="28">
        <v>66.5</v>
      </c>
      <c r="F108" s="28">
        <f>D108*E108</f>
        <v>199.5</v>
      </c>
      <c r="G108" s="30"/>
      <c r="H108" s="30"/>
      <c r="I108" s="30"/>
    </row>
    <row r="109" spans="2:9" ht="24">
      <c r="B109" s="24"/>
      <c r="C109" s="25" t="s">
        <v>96</v>
      </c>
      <c r="D109" s="27"/>
      <c r="E109" s="29"/>
      <c r="F109" s="29"/>
      <c r="G109" s="31"/>
      <c r="H109" s="31"/>
      <c r="I109" s="31"/>
    </row>
    <row r="110" spans="2:9" ht="12.75" customHeight="1">
      <c r="B110" s="36" t="s">
        <v>97</v>
      </c>
      <c r="C110" s="37"/>
      <c r="D110" s="26">
        <v>10</v>
      </c>
      <c r="E110" s="28">
        <v>159.6</v>
      </c>
      <c r="F110" s="28">
        <f>D110*E110</f>
        <v>1596</v>
      </c>
      <c r="G110" s="30"/>
      <c r="H110" s="30"/>
      <c r="I110" s="30"/>
    </row>
    <row r="111" spans="2:9" ht="36">
      <c r="B111" s="24"/>
      <c r="C111" s="25" t="s">
        <v>98</v>
      </c>
      <c r="D111" s="27"/>
      <c r="E111" s="29"/>
      <c r="F111" s="29"/>
      <c r="G111" s="31"/>
      <c r="H111" s="31"/>
      <c r="I111" s="31"/>
    </row>
    <row r="112" spans="2:9" ht="12.75" customHeight="1">
      <c r="B112" s="36" t="s">
        <v>99</v>
      </c>
      <c r="C112" s="37"/>
      <c r="D112" s="26">
        <v>1</v>
      </c>
      <c r="E112" s="28">
        <v>598.5</v>
      </c>
      <c r="F112" s="28">
        <f>D112*E112</f>
        <v>598.5</v>
      </c>
      <c r="G112" s="30"/>
      <c r="H112" s="30"/>
      <c r="I112" s="30"/>
    </row>
    <row r="113" spans="2:9" ht="36">
      <c r="B113" s="24"/>
      <c r="C113" s="25" t="s">
        <v>100</v>
      </c>
      <c r="D113" s="27"/>
      <c r="E113" s="29"/>
      <c r="F113" s="29"/>
      <c r="G113" s="31"/>
      <c r="H113" s="31"/>
      <c r="I113" s="31"/>
    </row>
    <row r="114" spans="2:9" ht="12.75" customHeight="1">
      <c r="B114" s="36" t="s">
        <v>101</v>
      </c>
      <c r="C114" s="37"/>
      <c r="D114" s="26">
        <v>3</v>
      </c>
      <c r="E114" s="28">
        <v>372.4</v>
      </c>
      <c r="F114" s="28">
        <f>D114*E114</f>
        <v>1117.1999999999998</v>
      </c>
      <c r="G114" s="30"/>
      <c r="H114" s="30"/>
      <c r="I114" s="30"/>
    </row>
    <row r="115" spans="2:9" ht="36">
      <c r="B115" s="24"/>
      <c r="C115" s="25" t="s">
        <v>102</v>
      </c>
      <c r="D115" s="27"/>
      <c r="E115" s="29"/>
      <c r="F115" s="29"/>
      <c r="G115" s="31"/>
      <c r="H115" s="31"/>
      <c r="I115" s="31"/>
    </row>
    <row r="116" spans="2:9" ht="12.75" customHeight="1">
      <c r="B116" s="36" t="s">
        <v>103</v>
      </c>
      <c r="C116" s="37"/>
      <c r="D116" s="26">
        <v>1</v>
      </c>
      <c r="E116" s="28">
        <v>319.2</v>
      </c>
      <c r="F116" s="28">
        <f>D116*E116</f>
        <v>319.2</v>
      </c>
      <c r="G116" s="30"/>
      <c r="H116" s="30"/>
      <c r="I116" s="30"/>
    </row>
    <row r="117" spans="2:9" ht="48">
      <c r="B117" s="24"/>
      <c r="C117" s="25" t="s">
        <v>104</v>
      </c>
      <c r="D117" s="27"/>
      <c r="E117" s="29"/>
      <c r="F117" s="29"/>
      <c r="G117" s="31"/>
      <c r="H117" s="31"/>
      <c r="I117" s="31"/>
    </row>
    <row r="118" spans="2:9" ht="12.75" customHeight="1">
      <c r="B118" s="36" t="s">
        <v>105</v>
      </c>
      <c r="C118" s="37"/>
      <c r="D118" s="26">
        <v>15</v>
      </c>
      <c r="E118" s="28">
        <v>780</v>
      </c>
      <c r="F118" s="28">
        <f>D118*E118</f>
        <v>11700</v>
      </c>
      <c r="G118" s="30"/>
      <c r="H118" s="30"/>
      <c r="I118" s="30"/>
    </row>
    <row r="119" spans="2:9" ht="24">
      <c r="B119" s="24"/>
      <c r="C119" s="25" t="s">
        <v>118</v>
      </c>
      <c r="D119" s="27"/>
      <c r="E119" s="29"/>
      <c r="F119" s="29"/>
      <c r="G119" s="31"/>
      <c r="H119" s="31"/>
      <c r="I119" s="31"/>
    </row>
    <row r="120" spans="2:9" ht="12.75" customHeight="1">
      <c r="B120" s="36" t="s">
        <v>106</v>
      </c>
      <c r="C120" s="37"/>
      <c r="D120" s="26">
        <v>3</v>
      </c>
      <c r="E120" s="28">
        <v>239.4</v>
      </c>
      <c r="F120" s="28">
        <f>D120*E120</f>
        <v>718.2</v>
      </c>
      <c r="G120" s="30"/>
      <c r="H120" s="30"/>
      <c r="I120" s="30"/>
    </row>
    <row r="121" spans="2:9" ht="36">
      <c r="B121" s="24"/>
      <c r="C121" s="25" t="s">
        <v>107</v>
      </c>
      <c r="D121" s="27"/>
      <c r="E121" s="29"/>
      <c r="F121" s="29"/>
      <c r="G121" s="31"/>
      <c r="H121" s="31"/>
      <c r="I121" s="31"/>
    </row>
    <row r="122" spans="2:9" ht="23.25" customHeight="1">
      <c r="B122" s="36" t="s">
        <v>125</v>
      </c>
      <c r="C122" s="37"/>
      <c r="D122" s="26">
        <v>1</v>
      </c>
      <c r="E122" s="28">
        <v>4716</v>
      </c>
      <c r="F122" s="28">
        <f>D122*E122</f>
        <v>4716</v>
      </c>
      <c r="G122" s="30"/>
      <c r="H122" s="30"/>
      <c r="I122" s="30"/>
    </row>
    <row r="123" spans="2:9" ht="84">
      <c r="B123" s="24"/>
      <c r="C123" s="25" t="s">
        <v>126</v>
      </c>
      <c r="D123" s="27"/>
      <c r="E123" s="29"/>
      <c r="F123" s="29"/>
      <c r="G123" s="31"/>
      <c r="H123" s="31"/>
      <c r="I123" s="31"/>
    </row>
    <row r="124" spans="2:9" ht="12.75" customHeight="1">
      <c r="B124" s="36" t="s">
        <v>127</v>
      </c>
      <c r="C124" s="37"/>
      <c r="D124" s="26">
        <v>1</v>
      </c>
      <c r="E124" s="28">
        <v>4716</v>
      </c>
      <c r="F124" s="28">
        <f aca="true" t="shared" si="0" ref="F124:F168">D124*E124</f>
        <v>4716</v>
      </c>
      <c r="G124" s="30"/>
      <c r="H124" s="30"/>
      <c r="I124" s="30"/>
    </row>
    <row r="125" spans="2:9" ht="84">
      <c r="B125" s="24"/>
      <c r="C125" s="25" t="s">
        <v>128</v>
      </c>
      <c r="D125" s="27"/>
      <c r="E125" s="29"/>
      <c r="F125" s="29"/>
      <c r="G125" s="31"/>
      <c r="H125" s="31"/>
      <c r="I125" s="31"/>
    </row>
    <row r="126" spans="2:9" ht="12.75" customHeight="1">
      <c r="B126" s="36" t="s">
        <v>129</v>
      </c>
      <c r="C126" s="37"/>
      <c r="D126" s="26">
        <v>1</v>
      </c>
      <c r="E126" s="28">
        <v>3990</v>
      </c>
      <c r="F126" s="28">
        <f t="shared" si="0"/>
        <v>3990</v>
      </c>
      <c r="G126" s="30"/>
      <c r="H126" s="30"/>
      <c r="I126" s="30"/>
    </row>
    <row r="127" spans="2:9" ht="48">
      <c r="B127" s="24"/>
      <c r="C127" s="25" t="s">
        <v>130</v>
      </c>
      <c r="D127" s="27"/>
      <c r="E127" s="29"/>
      <c r="F127" s="29"/>
      <c r="G127" s="31"/>
      <c r="H127" s="31"/>
      <c r="I127" s="31"/>
    </row>
    <row r="128" spans="2:9" ht="12.75" customHeight="1">
      <c r="B128" s="36" t="s">
        <v>131</v>
      </c>
      <c r="C128" s="37"/>
      <c r="D128" s="26">
        <v>4</v>
      </c>
      <c r="E128" s="28">
        <v>3502.8</v>
      </c>
      <c r="F128" s="28">
        <f t="shared" si="0"/>
        <v>14011.2</v>
      </c>
      <c r="G128" s="30"/>
      <c r="H128" s="30"/>
      <c r="I128" s="30"/>
    </row>
    <row r="129" spans="2:9" ht="72">
      <c r="B129" s="24"/>
      <c r="C129" s="25" t="s">
        <v>132</v>
      </c>
      <c r="D129" s="27"/>
      <c r="E129" s="29"/>
      <c r="F129" s="29"/>
      <c r="G129" s="31"/>
      <c r="H129" s="31"/>
      <c r="I129" s="31"/>
    </row>
    <row r="130" spans="2:9" ht="12.75" customHeight="1">
      <c r="B130" s="36" t="s">
        <v>133</v>
      </c>
      <c r="C130" s="37"/>
      <c r="D130" s="26">
        <v>12</v>
      </c>
      <c r="E130" s="28">
        <v>1596</v>
      </c>
      <c r="F130" s="28">
        <f t="shared" si="0"/>
        <v>19152</v>
      </c>
      <c r="G130" s="30"/>
      <c r="H130" s="30"/>
      <c r="I130" s="30"/>
    </row>
    <row r="131" spans="2:9" ht="48">
      <c r="B131" s="24"/>
      <c r="C131" s="25" t="s">
        <v>134</v>
      </c>
      <c r="D131" s="27"/>
      <c r="E131" s="29"/>
      <c r="F131" s="29">
        <f t="shared" si="0"/>
        <v>0</v>
      </c>
      <c r="G131" s="31"/>
      <c r="H131" s="31"/>
      <c r="I131" s="31"/>
    </row>
    <row r="132" spans="2:9" ht="12.75" customHeight="1">
      <c r="B132" s="36" t="s">
        <v>135</v>
      </c>
      <c r="C132" s="37"/>
      <c r="D132" s="26">
        <v>1</v>
      </c>
      <c r="E132" s="28">
        <v>2990</v>
      </c>
      <c r="F132" s="28">
        <f t="shared" si="0"/>
        <v>2990</v>
      </c>
      <c r="G132" s="30"/>
      <c r="H132" s="30"/>
      <c r="I132" s="30"/>
    </row>
    <row r="133" spans="2:9" ht="60">
      <c r="B133" s="24"/>
      <c r="C133" s="25" t="s">
        <v>136</v>
      </c>
      <c r="D133" s="27"/>
      <c r="E133" s="29"/>
      <c r="F133" s="29"/>
      <c r="G133" s="31"/>
      <c r="H133" s="31"/>
      <c r="I133" s="31"/>
    </row>
    <row r="134" spans="2:9" ht="20.25" customHeight="1">
      <c r="B134" s="36" t="s">
        <v>137</v>
      </c>
      <c r="C134" s="37"/>
      <c r="D134" s="26">
        <v>1</v>
      </c>
      <c r="E134" s="28">
        <v>2641</v>
      </c>
      <c r="F134" s="28">
        <f t="shared" si="0"/>
        <v>2641</v>
      </c>
      <c r="G134" s="30"/>
      <c r="H134" s="30"/>
      <c r="I134" s="30"/>
    </row>
    <row r="135" spans="2:9" ht="24">
      <c r="B135" s="24"/>
      <c r="C135" s="25" t="s">
        <v>138</v>
      </c>
      <c r="D135" s="27"/>
      <c r="E135" s="29"/>
      <c r="F135" s="29"/>
      <c r="G135" s="31"/>
      <c r="H135" s="31"/>
      <c r="I135" s="31"/>
    </row>
    <row r="136" spans="2:9" ht="12.75" customHeight="1">
      <c r="B136" s="36" t="s">
        <v>139</v>
      </c>
      <c r="C136" s="37"/>
      <c r="D136" s="26">
        <v>1</v>
      </c>
      <c r="E136" s="28">
        <v>2990</v>
      </c>
      <c r="F136" s="28">
        <f t="shared" si="0"/>
        <v>2990</v>
      </c>
      <c r="G136" s="30"/>
      <c r="H136" s="30"/>
      <c r="I136" s="30"/>
    </row>
    <row r="137" spans="2:9" ht="48">
      <c r="B137" s="24"/>
      <c r="C137" s="25" t="s">
        <v>140</v>
      </c>
      <c r="D137" s="27"/>
      <c r="E137" s="29"/>
      <c r="F137" s="29"/>
      <c r="G137" s="31"/>
      <c r="H137" s="31"/>
      <c r="I137" s="31"/>
    </row>
    <row r="138" spans="2:9" ht="12.75" customHeight="1">
      <c r="B138" s="36" t="s">
        <v>141</v>
      </c>
      <c r="C138" s="37"/>
      <c r="D138" s="26">
        <v>1</v>
      </c>
      <c r="E138" s="28">
        <v>2193</v>
      </c>
      <c r="F138" s="28">
        <f t="shared" si="0"/>
        <v>2193</v>
      </c>
      <c r="G138" s="30"/>
      <c r="H138" s="30"/>
      <c r="I138" s="30"/>
    </row>
    <row r="139" spans="2:9" ht="36">
      <c r="B139" s="24"/>
      <c r="C139" s="25" t="s">
        <v>142</v>
      </c>
      <c r="D139" s="27"/>
      <c r="E139" s="29"/>
      <c r="F139" s="29"/>
      <c r="G139" s="31"/>
      <c r="H139" s="31"/>
      <c r="I139" s="31"/>
    </row>
    <row r="140" spans="2:9" ht="12.75" customHeight="1">
      <c r="B140" s="36" t="s">
        <v>143</v>
      </c>
      <c r="C140" s="37"/>
      <c r="D140" s="26">
        <v>1</v>
      </c>
      <c r="E140" s="28">
        <v>1596</v>
      </c>
      <c r="F140" s="28">
        <f t="shared" si="0"/>
        <v>1596</v>
      </c>
      <c r="G140" s="30"/>
      <c r="H140" s="30"/>
      <c r="I140" s="30"/>
    </row>
    <row r="141" spans="2:9" ht="36">
      <c r="B141" s="24"/>
      <c r="C141" s="25" t="s">
        <v>144</v>
      </c>
      <c r="D141" s="27"/>
      <c r="E141" s="29"/>
      <c r="F141" s="29"/>
      <c r="G141" s="31"/>
      <c r="H141" s="31"/>
      <c r="I141" s="31"/>
    </row>
    <row r="142" spans="2:9" ht="12.75" customHeight="1">
      <c r="B142" s="36" t="s">
        <v>145</v>
      </c>
      <c r="C142" s="37"/>
      <c r="D142" s="26">
        <v>1</v>
      </c>
      <c r="E142" s="28">
        <v>5211</v>
      </c>
      <c r="F142" s="28">
        <f t="shared" si="0"/>
        <v>5211</v>
      </c>
      <c r="G142" s="30"/>
      <c r="H142" s="30"/>
      <c r="I142" s="30"/>
    </row>
    <row r="143" spans="2:9" ht="60">
      <c r="B143" s="24"/>
      <c r="C143" s="25" t="s">
        <v>146</v>
      </c>
      <c r="D143" s="27"/>
      <c r="E143" s="29"/>
      <c r="F143" s="29"/>
      <c r="G143" s="31"/>
      <c r="H143" s="31"/>
      <c r="I143" s="31"/>
    </row>
    <row r="144" spans="2:9" ht="12.75" customHeight="1">
      <c r="B144" s="36" t="s">
        <v>147</v>
      </c>
      <c r="C144" s="37"/>
      <c r="D144" s="26">
        <v>1</v>
      </c>
      <c r="E144" s="28">
        <v>5300</v>
      </c>
      <c r="F144" s="28">
        <f t="shared" si="0"/>
        <v>5300</v>
      </c>
      <c r="G144" s="30"/>
      <c r="H144" s="30"/>
      <c r="I144" s="30"/>
    </row>
    <row r="145" spans="2:9" ht="60">
      <c r="B145" s="24"/>
      <c r="C145" s="25" t="s">
        <v>148</v>
      </c>
      <c r="D145" s="27"/>
      <c r="E145" s="29"/>
      <c r="F145" s="29"/>
      <c r="G145" s="31"/>
      <c r="H145" s="31"/>
      <c r="I145" s="31"/>
    </row>
    <row r="146" spans="2:9" ht="21.75" customHeight="1">
      <c r="B146" s="36" t="s">
        <v>149</v>
      </c>
      <c r="C146" s="37"/>
      <c r="D146" s="26">
        <v>1</v>
      </c>
      <c r="E146" s="28">
        <v>5640</v>
      </c>
      <c r="F146" s="28">
        <f t="shared" si="0"/>
        <v>5640</v>
      </c>
      <c r="G146" s="30"/>
      <c r="H146" s="30"/>
      <c r="I146" s="30"/>
    </row>
    <row r="147" spans="2:9" ht="60">
      <c r="B147" s="24"/>
      <c r="C147" s="25" t="s">
        <v>150</v>
      </c>
      <c r="D147" s="27"/>
      <c r="E147" s="29"/>
      <c r="F147" s="29"/>
      <c r="G147" s="31"/>
      <c r="H147" s="31"/>
      <c r="I147" s="31"/>
    </row>
    <row r="148" spans="2:9" ht="12.75" customHeight="1">
      <c r="B148" s="36" t="s">
        <v>151</v>
      </c>
      <c r="C148" s="37"/>
      <c r="D148" s="26">
        <v>1</v>
      </c>
      <c r="E148" s="28">
        <v>3105</v>
      </c>
      <c r="F148" s="28">
        <f t="shared" si="0"/>
        <v>3105</v>
      </c>
      <c r="G148" s="30"/>
      <c r="H148" s="30"/>
      <c r="I148" s="30"/>
    </row>
    <row r="149" spans="2:9" ht="36">
      <c r="B149" s="24"/>
      <c r="C149" s="25" t="s">
        <v>152</v>
      </c>
      <c r="D149" s="27"/>
      <c r="E149" s="29"/>
      <c r="F149" s="29"/>
      <c r="G149" s="31"/>
      <c r="H149" s="31"/>
      <c r="I149" s="31"/>
    </row>
    <row r="150" spans="2:9" ht="12.75" customHeight="1">
      <c r="B150" s="36" t="s">
        <v>153</v>
      </c>
      <c r="C150" s="37"/>
      <c r="D150" s="26">
        <v>1</v>
      </c>
      <c r="E150" s="28">
        <v>5790</v>
      </c>
      <c r="F150" s="28">
        <f t="shared" si="0"/>
        <v>5790</v>
      </c>
      <c r="G150" s="30"/>
      <c r="H150" s="30"/>
      <c r="I150" s="30"/>
    </row>
    <row r="151" spans="2:9" ht="60">
      <c r="B151" s="24"/>
      <c r="C151" s="25" t="s">
        <v>154</v>
      </c>
      <c r="D151" s="27"/>
      <c r="E151" s="29"/>
      <c r="F151" s="29"/>
      <c r="G151" s="31"/>
      <c r="H151" s="31"/>
      <c r="I151" s="31"/>
    </row>
    <row r="152" spans="2:9" ht="12.75" customHeight="1">
      <c r="B152" s="36" t="s">
        <v>155</v>
      </c>
      <c r="C152" s="37"/>
      <c r="D152" s="26">
        <v>1</v>
      </c>
      <c r="E152" s="28">
        <v>5300</v>
      </c>
      <c r="F152" s="28">
        <f t="shared" si="0"/>
        <v>5300</v>
      </c>
      <c r="G152" s="30"/>
      <c r="H152" s="30"/>
      <c r="I152" s="30"/>
    </row>
    <row r="153" spans="2:9" ht="48">
      <c r="B153" s="24"/>
      <c r="C153" s="25" t="s">
        <v>156</v>
      </c>
      <c r="D153" s="27"/>
      <c r="E153" s="29"/>
      <c r="F153" s="29"/>
      <c r="G153" s="31"/>
      <c r="H153" s="31"/>
      <c r="I153" s="31"/>
    </row>
    <row r="154" spans="2:9" ht="21" customHeight="1">
      <c r="B154" s="36" t="s">
        <v>157</v>
      </c>
      <c r="C154" s="37"/>
      <c r="D154" s="26">
        <v>1</v>
      </c>
      <c r="E154" s="28">
        <v>5100</v>
      </c>
      <c r="F154" s="28">
        <f t="shared" si="0"/>
        <v>5100</v>
      </c>
      <c r="G154" s="30"/>
      <c r="H154" s="30"/>
      <c r="I154" s="30"/>
    </row>
    <row r="155" spans="2:9" ht="48">
      <c r="B155" s="24"/>
      <c r="C155" s="25" t="s">
        <v>158</v>
      </c>
      <c r="D155" s="27"/>
      <c r="E155" s="29"/>
      <c r="F155" s="29"/>
      <c r="G155" s="31"/>
      <c r="H155" s="31"/>
      <c r="I155" s="31"/>
    </row>
    <row r="156" spans="2:9" ht="12.75" customHeight="1">
      <c r="B156" s="36" t="s">
        <v>159</v>
      </c>
      <c r="C156" s="37"/>
      <c r="D156" s="26">
        <v>1</v>
      </c>
      <c r="E156" s="28">
        <v>6603</v>
      </c>
      <c r="F156" s="28">
        <f t="shared" si="0"/>
        <v>6603</v>
      </c>
      <c r="G156" s="30"/>
      <c r="H156" s="30"/>
      <c r="I156" s="30"/>
    </row>
    <row r="157" spans="2:9" ht="48">
      <c r="B157" s="24"/>
      <c r="C157" s="25" t="s">
        <v>160</v>
      </c>
      <c r="D157" s="27"/>
      <c r="E157" s="29"/>
      <c r="F157" s="29"/>
      <c r="G157" s="31"/>
      <c r="H157" s="31"/>
      <c r="I157" s="31"/>
    </row>
    <row r="158" spans="2:9" ht="12.75" customHeight="1">
      <c r="B158" s="36" t="s">
        <v>161</v>
      </c>
      <c r="C158" s="37"/>
      <c r="D158" s="26">
        <v>1</v>
      </c>
      <c r="E158" s="28">
        <v>159.6</v>
      </c>
      <c r="F158" s="28">
        <f t="shared" si="0"/>
        <v>159.6</v>
      </c>
      <c r="G158" s="30"/>
      <c r="H158" s="30"/>
      <c r="I158" s="30"/>
    </row>
    <row r="159" spans="2:9" ht="24">
      <c r="B159" s="24"/>
      <c r="C159" s="25" t="s">
        <v>0</v>
      </c>
      <c r="D159" s="27"/>
      <c r="E159" s="29"/>
      <c r="F159" s="29"/>
      <c r="G159" s="31"/>
      <c r="H159" s="31"/>
      <c r="I159" s="31"/>
    </row>
    <row r="160" spans="2:9" ht="12.75" customHeight="1">
      <c r="B160" s="36" t="s">
        <v>1</v>
      </c>
      <c r="C160" s="37"/>
      <c r="D160" s="26">
        <v>1</v>
      </c>
      <c r="E160" s="28">
        <v>1449</v>
      </c>
      <c r="F160" s="28">
        <f t="shared" si="0"/>
        <v>1449</v>
      </c>
      <c r="G160" s="30"/>
      <c r="H160" s="30"/>
      <c r="I160" s="30"/>
    </row>
    <row r="161" spans="2:9" ht="36">
      <c r="B161" s="24"/>
      <c r="C161" s="25" t="s">
        <v>2</v>
      </c>
      <c r="D161" s="27"/>
      <c r="E161" s="29"/>
      <c r="F161" s="29"/>
      <c r="G161" s="31"/>
      <c r="H161" s="31"/>
      <c r="I161" s="31"/>
    </row>
    <row r="162" spans="2:9" ht="21" customHeight="1">
      <c r="B162" s="36" t="s">
        <v>3</v>
      </c>
      <c r="C162" s="37"/>
      <c r="D162" s="26">
        <v>1</v>
      </c>
      <c r="E162" s="28">
        <v>2394</v>
      </c>
      <c r="F162" s="28">
        <f t="shared" si="0"/>
        <v>2394</v>
      </c>
      <c r="G162" s="30"/>
      <c r="H162" s="30"/>
      <c r="I162" s="30"/>
    </row>
    <row r="163" spans="2:9" ht="60">
      <c r="B163" s="24"/>
      <c r="C163" s="25" t="s">
        <v>162</v>
      </c>
      <c r="D163" s="27"/>
      <c r="E163" s="29"/>
      <c r="F163" s="29"/>
      <c r="G163" s="31"/>
      <c r="H163" s="31"/>
      <c r="I163" s="31"/>
    </row>
    <row r="164" spans="2:9" ht="12.75" customHeight="1">
      <c r="B164" s="36" t="s">
        <v>4</v>
      </c>
      <c r="C164" s="37"/>
      <c r="D164" s="26">
        <v>1</v>
      </c>
      <c r="E164" s="28">
        <v>2128</v>
      </c>
      <c r="F164" s="28">
        <f t="shared" si="0"/>
        <v>2128</v>
      </c>
      <c r="G164" s="30"/>
      <c r="H164" s="30"/>
      <c r="I164" s="30"/>
    </row>
    <row r="165" spans="2:9" ht="48">
      <c r="B165" s="24"/>
      <c r="C165" s="25" t="s">
        <v>5</v>
      </c>
      <c r="D165" s="27"/>
      <c r="E165" s="29"/>
      <c r="F165" s="29"/>
      <c r="G165" s="31"/>
      <c r="H165" s="31"/>
      <c r="I165" s="31"/>
    </row>
    <row r="166" spans="2:9" ht="12.75" customHeight="1">
      <c r="B166" s="36" t="s">
        <v>6</v>
      </c>
      <c r="C166" s="37"/>
      <c r="D166" s="26">
        <v>2</v>
      </c>
      <c r="E166" s="28">
        <v>1300</v>
      </c>
      <c r="F166" s="28">
        <f t="shared" si="0"/>
        <v>2600</v>
      </c>
      <c r="G166" s="30"/>
      <c r="H166" s="30"/>
      <c r="I166" s="30"/>
    </row>
    <row r="167" spans="2:9" ht="24">
      <c r="B167" s="24"/>
      <c r="C167" s="25" t="s">
        <v>7</v>
      </c>
      <c r="D167" s="27"/>
      <c r="E167" s="29"/>
      <c r="F167" s="29"/>
      <c r="G167" s="31"/>
      <c r="H167" s="31"/>
      <c r="I167" s="31"/>
    </row>
    <row r="168" spans="2:9" ht="12.75" customHeight="1">
      <c r="B168" s="36" t="s">
        <v>8</v>
      </c>
      <c r="C168" s="37"/>
      <c r="D168" s="26">
        <v>6</v>
      </c>
      <c r="E168" s="28">
        <v>451.5</v>
      </c>
      <c r="F168" s="28">
        <f t="shared" si="0"/>
        <v>2709</v>
      </c>
      <c r="G168" s="30"/>
      <c r="H168" s="30"/>
      <c r="I168" s="30"/>
    </row>
    <row r="169" spans="2:9" ht="48">
      <c r="B169" s="24"/>
      <c r="C169" s="25" t="s">
        <v>9</v>
      </c>
      <c r="D169" s="27"/>
      <c r="E169" s="29"/>
      <c r="F169" s="29"/>
      <c r="G169" s="31"/>
      <c r="H169" s="31"/>
      <c r="I169" s="31"/>
    </row>
    <row r="170" spans="2:7" ht="12.75">
      <c r="B170" s="18"/>
      <c r="C170" s="19"/>
      <c r="D170" s="32">
        <f>SUM(D58:D169)</f>
        <v>330</v>
      </c>
      <c r="E170" s="19"/>
      <c r="F170" s="14">
        <f>SUM(F58:F169)</f>
        <v>199610.8</v>
      </c>
      <c r="G170" s="19"/>
    </row>
    <row r="171" spans="2:7" ht="12.75">
      <c r="B171" s="18"/>
      <c r="C171" s="19"/>
      <c r="D171" s="32"/>
      <c r="E171" s="19"/>
      <c r="F171" s="19"/>
      <c r="G171" s="19"/>
    </row>
    <row r="172" spans="2:9" ht="12.75">
      <c r="B172" s="38" t="s">
        <v>12</v>
      </c>
      <c r="C172" s="38"/>
      <c r="D172" s="38"/>
      <c r="E172" s="38"/>
      <c r="F172" s="38"/>
      <c r="G172" s="38"/>
      <c r="H172" s="38"/>
      <c r="I172" s="38"/>
    </row>
    <row r="173" spans="2:9" ht="12.75">
      <c r="B173" s="38" t="s">
        <v>13</v>
      </c>
      <c r="C173" s="38"/>
      <c r="D173" s="38"/>
      <c r="E173" s="38"/>
      <c r="F173" s="38"/>
      <c r="G173" s="38"/>
      <c r="H173" s="38"/>
      <c r="I173" s="38"/>
    </row>
    <row r="174" spans="2:9" ht="12.75">
      <c r="B174" s="39" t="s">
        <v>108</v>
      </c>
      <c r="C174" s="39"/>
      <c r="D174" s="39"/>
      <c r="E174" s="39"/>
      <c r="F174" s="39"/>
      <c r="G174" s="39"/>
      <c r="H174" s="39"/>
      <c r="I174" s="39"/>
    </row>
    <row r="175" spans="2:9" ht="12.75">
      <c r="B175" s="40" t="s">
        <v>109</v>
      </c>
      <c r="C175" s="40"/>
      <c r="D175" s="40"/>
      <c r="E175" s="40"/>
      <c r="F175" s="40"/>
      <c r="G175" s="40"/>
      <c r="H175" s="40"/>
      <c r="I175" s="40"/>
    </row>
    <row r="176" spans="2:9" ht="12.75" customHeight="1">
      <c r="B176" s="42" t="s">
        <v>16</v>
      </c>
      <c r="C176" s="42"/>
      <c r="D176" s="44" t="s">
        <v>17</v>
      </c>
      <c r="E176" s="44"/>
      <c r="F176" s="44"/>
      <c r="G176" s="45" t="s">
        <v>18</v>
      </c>
      <c r="H176" s="45"/>
      <c r="I176" s="45"/>
    </row>
    <row r="177" spans="2:9" ht="24.75" thickBot="1">
      <c r="B177" s="42"/>
      <c r="C177" s="42"/>
      <c r="D177" s="10" t="s">
        <v>19</v>
      </c>
      <c r="E177" s="11" t="s">
        <v>20</v>
      </c>
      <c r="F177" s="11" t="s">
        <v>21</v>
      </c>
      <c r="G177" s="12" t="s">
        <v>19</v>
      </c>
      <c r="H177" s="13" t="s">
        <v>20</v>
      </c>
      <c r="I177" s="13" t="s">
        <v>21</v>
      </c>
    </row>
    <row r="178" spans="2:9" ht="12.75" customHeight="1">
      <c r="B178" s="36" t="s">
        <v>110</v>
      </c>
      <c r="C178" s="37"/>
      <c r="D178" s="26">
        <v>2</v>
      </c>
      <c r="E178" s="28">
        <v>79.8</v>
      </c>
      <c r="F178" s="28">
        <f>D178*E178</f>
        <v>159.6</v>
      </c>
      <c r="G178" s="30"/>
      <c r="H178" s="30"/>
      <c r="I178" s="30"/>
    </row>
    <row r="179" spans="2:9" ht="36">
      <c r="B179" s="24"/>
      <c r="C179" s="25" t="s">
        <v>111</v>
      </c>
      <c r="D179" s="27"/>
      <c r="E179" s="29"/>
      <c r="F179" s="29"/>
      <c r="G179" s="31"/>
      <c r="H179" s="31"/>
      <c r="I179" s="31"/>
    </row>
    <row r="180" spans="2:9" ht="12.75" customHeight="1">
      <c r="B180" s="36" t="s">
        <v>163</v>
      </c>
      <c r="C180" s="37"/>
      <c r="D180" s="26">
        <v>1</v>
      </c>
      <c r="E180" s="28">
        <v>250.2</v>
      </c>
      <c r="F180" s="28">
        <v>250.2</v>
      </c>
      <c r="G180" s="30"/>
      <c r="H180" s="30"/>
      <c r="I180" s="30"/>
    </row>
    <row r="181" spans="2:9" ht="24">
      <c r="B181" s="24"/>
      <c r="C181" s="25" t="s">
        <v>164</v>
      </c>
      <c r="D181" s="27"/>
      <c r="E181" s="29"/>
      <c r="F181" s="29"/>
      <c r="G181" s="31"/>
      <c r="H181" s="31"/>
      <c r="I181" s="31"/>
    </row>
    <row r="182" spans="2:9" ht="12.75" customHeight="1">
      <c r="B182" s="36" t="s">
        <v>165</v>
      </c>
      <c r="C182" s="37"/>
      <c r="D182" s="26">
        <v>1</v>
      </c>
      <c r="E182" s="28">
        <v>264.1</v>
      </c>
      <c r="F182" s="28">
        <v>264.1</v>
      </c>
      <c r="G182" s="30"/>
      <c r="H182" s="30"/>
      <c r="I182" s="30"/>
    </row>
    <row r="183" spans="2:9" ht="24">
      <c r="B183" s="24"/>
      <c r="C183" s="25" t="s">
        <v>166</v>
      </c>
      <c r="D183" s="27"/>
      <c r="E183" s="29"/>
      <c r="F183" s="29"/>
      <c r="G183" s="31"/>
      <c r="H183" s="31"/>
      <c r="I183" s="31"/>
    </row>
    <row r="184" spans="2:9" ht="12.75" customHeight="1">
      <c r="B184" s="36" t="s">
        <v>167</v>
      </c>
      <c r="C184" s="37"/>
      <c r="D184" s="26">
        <v>1</v>
      </c>
      <c r="E184" s="28">
        <v>250.2</v>
      </c>
      <c r="F184" s="28">
        <v>250.2</v>
      </c>
      <c r="G184" s="30"/>
      <c r="H184" s="30"/>
      <c r="I184" s="30"/>
    </row>
    <row r="185" spans="2:9" ht="24">
      <c r="B185" s="24"/>
      <c r="C185" s="25" t="s">
        <v>168</v>
      </c>
      <c r="D185" s="27"/>
      <c r="E185" s="29"/>
      <c r="F185" s="29"/>
      <c r="G185" s="31"/>
      <c r="H185" s="31"/>
      <c r="I185" s="31"/>
    </row>
    <row r="186" spans="2:9" ht="12.75" customHeight="1">
      <c r="B186" s="36" t="s">
        <v>169</v>
      </c>
      <c r="C186" s="37"/>
      <c r="D186" s="26">
        <v>1</v>
      </c>
      <c r="E186" s="28">
        <v>347.5</v>
      </c>
      <c r="F186" s="28">
        <v>347.5</v>
      </c>
      <c r="G186" s="30"/>
      <c r="H186" s="30"/>
      <c r="I186" s="30"/>
    </row>
    <row r="187" spans="2:9" ht="24">
      <c r="B187" s="24"/>
      <c r="C187" s="25" t="s">
        <v>170</v>
      </c>
      <c r="D187" s="27"/>
      <c r="E187" s="29"/>
      <c r="F187" s="29"/>
      <c r="G187" s="31"/>
      <c r="H187" s="31"/>
      <c r="I187" s="31"/>
    </row>
    <row r="188" spans="2:9" ht="12.75" customHeight="1">
      <c r="B188" s="36" t="s">
        <v>171</v>
      </c>
      <c r="C188" s="37"/>
      <c r="D188" s="26">
        <v>1</v>
      </c>
      <c r="E188" s="28">
        <v>266</v>
      </c>
      <c r="F188" s="28">
        <v>266</v>
      </c>
      <c r="G188" s="30"/>
      <c r="H188" s="30"/>
      <c r="I188" s="30"/>
    </row>
    <row r="189" spans="2:9" ht="12.75">
      <c r="B189" s="24"/>
      <c r="C189" s="25" t="s">
        <v>172</v>
      </c>
      <c r="D189" s="27"/>
      <c r="E189" s="29"/>
      <c r="F189" s="29"/>
      <c r="G189" s="31"/>
      <c r="H189" s="31"/>
      <c r="I189" s="31"/>
    </row>
    <row r="190" spans="2:9" ht="12.75" customHeight="1">
      <c r="B190" s="36" t="s">
        <v>173</v>
      </c>
      <c r="C190" s="37"/>
      <c r="D190" s="26">
        <v>1</v>
      </c>
      <c r="E190" s="28">
        <v>269.5</v>
      </c>
      <c r="F190" s="28">
        <v>269.5</v>
      </c>
      <c r="G190" s="30"/>
      <c r="H190" s="30"/>
      <c r="I190" s="30"/>
    </row>
    <row r="191" spans="2:9" ht="12.75">
      <c r="B191" s="24"/>
      <c r="C191" s="25" t="s">
        <v>174</v>
      </c>
      <c r="D191" s="27"/>
      <c r="E191" s="29"/>
      <c r="F191" s="29"/>
      <c r="G191" s="31"/>
      <c r="H191" s="31"/>
      <c r="I191" s="31"/>
    </row>
    <row r="192" spans="2:9" ht="12.75" customHeight="1">
      <c r="B192" s="36" t="s">
        <v>175</v>
      </c>
      <c r="C192" s="37"/>
      <c r="D192" s="26">
        <v>1</v>
      </c>
      <c r="E192" s="28">
        <v>650</v>
      </c>
      <c r="F192" s="28">
        <v>650</v>
      </c>
      <c r="G192" s="30"/>
      <c r="H192" s="30"/>
      <c r="I192" s="30"/>
    </row>
    <row r="193" spans="2:9" ht="36">
      <c r="B193" s="24"/>
      <c r="C193" s="25" t="s">
        <v>176</v>
      </c>
      <c r="D193" s="27"/>
      <c r="E193" s="29"/>
      <c r="F193" s="29"/>
      <c r="G193" s="31"/>
      <c r="H193" s="31"/>
      <c r="I193" s="31"/>
    </row>
    <row r="194" spans="2:9" ht="12.75" customHeight="1">
      <c r="B194" s="36" t="s">
        <v>177</v>
      </c>
      <c r="C194" s="37"/>
      <c r="D194" s="26">
        <v>1</v>
      </c>
      <c r="E194" s="28">
        <v>1098</v>
      </c>
      <c r="F194" s="28">
        <v>1098</v>
      </c>
      <c r="G194" s="30"/>
      <c r="H194" s="30"/>
      <c r="I194" s="30"/>
    </row>
    <row r="195" spans="2:9" ht="24">
      <c r="B195" s="24"/>
      <c r="C195" s="25" t="s">
        <v>178</v>
      </c>
      <c r="D195" s="27"/>
      <c r="E195" s="29"/>
      <c r="F195" s="29"/>
      <c r="G195" s="31"/>
      <c r="H195" s="31"/>
      <c r="I195" s="31"/>
    </row>
    <row r="196" spans="4:8" ht="12.75">
      <c r="D196" s="32">
        <f>SUM(D178:D195)</f>
        <v>10</v>
      </c>
      <c r="E196" s="14"/>
      <c r="F196" s="14">
        <f>SUM(F178:F195)</f>
        <v>3555.1</v>
      </c>
      <c r="G196" s="33"/>
      <c r="H196" s="34"/>
    </row>
    <row r="197" spans="4:8" ht="12.75">
      <c r="D197" s="33"/>
      <c r="E197" s="33"/>
      <c r="F197" s="33"/>
      <c r="G197" s="33"/>
      <c r="H197" s="34"/>
    </row>
    <row r="198" spans="4:8" ht="12.75">
      <c r="D198" s="8"/>
      <c r="E198" s="7"/>
      <c r="F198" s="7"/>
      <c r="G198" s="35"/>
      <c r="H198" s="35"/>
    </row>
    <row r="199" spans="4:8" ht="12.75">
      <c r="D199" s="8"/>
      <c r="E199" s="7"/>
      <c r="F199" s="7"/>
      <c r="G199" s="35"/>
      <c r="H199" s="35"/>
    </row>
    <row r="200" spans="4:8" ht="12.75">
      <c r="D200" s="8"/>
      <c r="E200" s="7"/>
      <c r="F200" s="7"/>
      <c r="G200" s="35"/>
      <c r="H200" s="35"/>
    </row>
    <row r="201" spans="4:8" ht="12.75">
      <c r="D201" s="8"/>
      <c r="E201" s="7"/>
      <c r="F201" s="7"/>
      <c r="G201" s="35"/>
      <c r="H201" s="35"/>
    </row>
    <row r="202" spans="4:8" ht="12.75">
      <c r="D202" s="8"/>
      <c r="E202" s="7"/>
      <c r="F202" s="7"/>
      <c r="G202" s="35"/>
      <c r="H202" s="35"/>
    </row>
    <row r="203" spans="4:8" ht="12.75">
      <c r="D203" s="8"/>
      <c r="E203" s="7"/>
      <c r="F203" s="7"/>
      <c r="G203" s="35"/>
      <c r="H203" s="35"/>
    </row>
    <row r="204" spans="4:8" ht="12.75">
      <c r="D204" s="8"/>
      <c r="E204" s="7"/>
      <c r="F204" s="7"/>
      <c r="G204" s="35"/>
      <c r="H204" s="35"/>
    </row>
    <row r="206" spans="2:3" ht="12.75">
      <c r="B206" s="22"/>
      <c r="C206"/>
    </row>
    <row r="207" spans="2:3" ht="12.75">
      <c r="B207" s="22"/>
      <c r="C207"/>
    </row>
    <row r="208" spans="2:3" ht="12.75">
      <c r="B208" s="22"/>
      <c r="C208"/>
    </row>
    <row r="209" spans="2:3" ht="12.75">
      <c r="B209" s="22"/>
      <c r="C209"/>
    </row>
    <row r="210" spans="2:3" ht="12.75">
      <c r="B210" s="22"/>
      <c r="C210" s="22"/>
    </row>
    <row r="211" spans="2:3" ht="12.75">
      <c r="B211" s="22"/>
      <c r="C211"/>
    </row>
    <row r="212" spans="2:3" ht="12.75">
      <c r="B212" s="22"/>
      <c r="C212"/>
    </row>
    <row r="213" spans="2:3" ht="12.75">
      <c r="B213" s="22"/>
      <c r="C213"/>
    </row>
    <row r="214" spans="2:9" ht="27" customHeight="1">
      <c r="B214" s="48"/>
      <c r="C214" s="48"/>
      <c r="D214" s="48"/>
      <c r="E214" s="48"/>
      <c r="F214" s="48"/>
      <c r="G214" s="48"/>
      <c r="H214" s="48"/>
      <c r="I214" s="48"/>
    </row>
    <row r="215" spans="2:3" ht="12.75">
      <c r="B215" s="22"/>
      <c r="C215"/>
    </row>
    <row r="216" spans="2:9" ht="12.75" customHeight="1">
      <c r="B216" s="48"/>
      <c r="C216" s="48"/>
      <c r="D216" s="48"/>
      <c r="E216" s="48"/>
      <c r="F216" s="48"/>
      <c r="G216" s="48"/>
      <c r="H216" s="48"/>
      <c r="I216" s="48"/>
    </row>
    <row r="217" spans="2:9" ht="12.75" customHeight="1">
      <c r="B217" s="48"/>
      <c r="C217" s="48"/>
      <c r="D217" s="48"/>
      <c r="E217" s="48"/>
      <c r="F217" s="48"/>
      <c r="G217" s="48"/>
      <c r="H217" s="48"/>
      <c r="I217" s="48"/>
    </row>
    <row r="218" spans="2:9" ht="12.75" customHeight="1">
      <c r="B218" s="23"/>
      <c r="C218" s="23"/>
      <c r="D218" s="23"/>
      <c r="E218" s="23"/>
      <c r="F218" s="23"/>
      <c r="G218" s="23"/>
      <c r="H218" s="23"/>
      <c r="I218" s="23"/>
    </row>
    <row r="219" spans="2:3" ht="12.75">
      <c r="B219" s="22"/>
      <c r="C219"/>
    </row>
  </sheetData>
  <sheetProtection/>
  <mergeCells count="108">
    <mergeCell ref="B214:I214"/>
    <mergeCell ref="B216:I217"/>
    <mergeCell ref="B176:C177"/>
    <mergeCell ref="D176:F176"/>
    <mergeCell ref="G176:I176"/>
    <mergeCell ref="B178:C178"/>
    <mergeCell ref="B192:C192"/>
    <mergeCell ref="B194:C194"/>
    <mergeCell ref="B188:C188"/>
    <mergeCell ref="B190:C190"/>
    <mergeCell ref="B114:C114"/>
    <mergeCell ref="B116:C116"/>
    <mergeCell ref="B118:C118"/>
    <mergeCell ref="B120:C120"/>
    <mergeCell ref="B106:C106"/>
    <mergeCell ref="B108:C108"/>
    <mergeCell ref="B110:C110"/>
    <mergeCell ref="B112:C112"/>
    <mergeCell ref="B98:C98"/>
    <mergeCell ref="B100:C100"/>
    <mergeCell ref="B102:C102"/>
    <mergeCell ref="B104:C104"/>
    <mergeCell ref="B90:C90"/>
    <mergeCell ref="B92:C92"/>
    <mergeCell ref="B94:C94"/>
    <mergeCell ref="B96:C96"/>
    <mergeCell ref="B82:C82"/>
    <mergeCell ref="B84:C84"/>
    <mergeCell ref="B86:C86"/>
    <mergeCell ref="B88:C88"/>
    <mergeCell ref="B74:C74"/>
    <mergeCell ref="B76:C76"/>
    <mergeCell ref="B78:C78"/>
    <mergeCell ref="B80:C80"/>
    <mergeCell ref="B66:C66"/>
    <mergeCell ref="B68:C68"/>
    <mergeCell ref="B70:C70"/>
    <mergeCell ref="B72:C72"/>
    <mergeCell ref="B58:C58"/>
    <mergeCell ref="B60:C60"/>
    <mergeCell ref="B62:C62"/>
    <mergeCell ref="B64:C64"/>
    <mergeCell ref="B53:I53"/>
    <mergeCell ref="B54:I54"/>
    <mergeCell ref="B55:I55"/>
    <mergeCell ref="B56:C57"/>
    <mergeCell ref="D56:F56"/>
    <mergeCell ref="G56:I56"/>
    <mergeCell ref="B43:C43"/>
    <mergeCell ref="B45:C45"/>
    <mergeCell ref="B47:C47"/>
    <mergeCell ref="B52:I52"/>
    <mergeCell ref="B35:C35"/>
    <mergeCell ref="B37:C37"/>
    <mergeCell ref="B39:C39"/>
    <mergeCell ref="B41:C41"/>
    <mergeCell ref="B31:C31"/>
    <mergeCell ref="B33:C33"/>
    <mergeCell ref="B19:C19"/>
    <mergeCell ref="B21:C21"/>
    <mergeCell ref="B23:C23"/>
    <mergeCell ref="B25:C25"/>
    <mergeCell ref="B15:C15"/>
    <mergeCell ref="B17:C17"/>
    <mergeCell ref="C2:I2"/>
    <mergeCell ref="C3:I3"/>
    <mergeCell ref="B27:C27"/>
    <mergeCell ref="B29:C29"/>
    <mergeCell ref="B122:C122"/>
    <mergeCell ref="B124:C124"/>
    <mergeCell ref="B6:I6"/>
    <mergeCell ref="B9:I9"/>
    <mergeCell ref="B10:I10"/>
    <mergeCell ref="B11:I11"/>
    <mergeCell ref="B12:I12"/>
    <mergeCell ref="B13:C14"/>
    <mergeCell ref="D13:F13"/>
    <mergeCell ref="G13:I13"/>
    <mergeCell ref="B126:C126"/>
    <mergeCell ref="B128:C128"/>
    <mergeCell ref="B130:C130"/>
    <mergeCell ref="B132:C132"/>
    <mergeCell ref="B134:C134"/>
    <mergeCell ref="B136:C136"/>
    <mergeCell ref="B138:C138"/>
    <mergeCell ref="B140:C140"/>
    <mergeCell ref="B142:C142"/>
    <mergeCell ref="B144:C144"/>
    <mergeCell ref="B146:C146"/>
    <mergeCell ref="B148:C148"/>
    <mergeCell ref="B174:I174"/>
    <mergeCell ref="B175:I175"/>
    <mergeCell ref="B150:C150"/>
    <mergeCell ref="B152:C152"/>
    <mergeCell ref="B154:C154"/>
    <mergeCell ref="B156:C156"/>
    <mergeCell ref="B158:C158"/>
    <mergeCell ref="B160:C160"/>
    <mergeCell ref="B184:C184"/>
    <mergeCell ref="B186:C186"/>
    <mergeCell ref="B180:C180"/>
    <mergeCell ref="B182:C182"/>
    <mergeCell ref="B162:C162"/>
    <mergeCell ref="B164:C164"/>
    <mergeCell ref="B166:C166"/>
    <mergeCell ref="B168:C168"/>
    <mergeCell ref="B172:I172"/>
    <mergeCell ref="B173:I173"/>
  </mergeCells>
  <printOptions/>
  <pageMargins left="0.5902777777777778" right="0.39375" top="0.39375" bottom="0.39375" header="0.5118055555555555" footer="0.5118055555555555"/>
  <pageSetup horizontalDpi="300" verticalDpi="300" orientation="landscape" paperSize="9" scale="87" r:id="rId3"/>
  <legacyDrawing r:id="rId2"/>
  <oleObjects>
    <oleObject progId="Figura do Microsoft Word " shapeId="61859620" r:id="rId1"/>
  </oleObjects>
</worksheet>
</file>

<file path=xl/worksheets/sheet2.xml><?xml version="1.0" encoding="utf-8"?>
<worksheet xmlns="http://schemas.openxmlformats.org/spreadsheetml/2006/main" xmlns:r="http://schemas.openxmlformats.org/officeDocument/2006/relationships">
  <dimension ref="A1:A1"/>
  <sheetViews>
    <sheetView view="pageBreakPreview" zoomScale="85" zoomScaleSheetLayoutView="85" zoomScalePageLayoutView="0" workbookViewId="0" topLeftCell="A1">
      <selection activeCell="A1" sqref="A1"/>
    </sheetView>
  </sheetViews>
  <sheetFormatPr defaultColWidth="9.140625" defaultRowHeight="12.75"/>
  <sheetData/>
  <sheetProtection/>
  <printOptions/>
  <pageMargins left="0.7479166666666667" right="0.7479166666666667" top="0.9840277777777777" bottom="0.984027777777777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Claudia</cp:lastModifiedBy>
  <cp:lastPrinted>2012-02-02T15:09:25Z</cp:lastPrinted>
  <dcterms:created xsi:type="dcterms:W3CDTF">2011-10-24T18:04:21Z</dcterms:created>
  <dcterms:modified xsi:type="dcterms:W3CDTF">2012-05-04T17:34:37Z</dcterms:modified>
  <cp:category/>
  <cp:version/>
  <cp:contentType/>
  <cp:contentStatus/>
</cp:coreProperties>
</file>